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firstSheet="3" activeTab="3"/>
  </bookViews>
  <sheets>
    <sheet name="Sheet1" sheetId="1" state="hidden" r:id="rId1"/>
    <sheet name="District (2)" sheetId="2" state="hidden" r:id="rId2"/>
    <sheet name="District (3)" sheetId="3" state="hidden" r:id="rId3"/>
    <sheet name="District " sheetId="4" r:id="rId4"/>
    <sheet name="Sheet2" sheetId="5" r:id="rId5"/>
    <sheet name="Sheet3" sheetId="6" r:id="rId6"/>
  </sheets>
  <externalReferences>
    <externalReference r:id="rId9"/>
    <externalReference r:id="rId10"/>
  </externalReferences>
  <definedNames>
    <definedName name="_xlnm.Print_Area" localSheetId="3">'District '!$A$1:$H$228</definedName>
    <definedName name="_xlnm.Print_Area" localSheetId="1">'District (2)'!$A$1:$E$173</definedName>
    <definedName name="_xlnm.Print_Area" localSheetId="2">'District (3)'!$A$1:$E$175</definedName>
    <definedName name="_xlnm.Print_Area" localSheetId="0">'Sheet1'!$A$1:$I$52</definedName>
    <definedName name="_xlnm.Print_Titles" localSheetId="3">'District '!$9:$11</definedName>
    <definedName name="_xlnm.Print_Titles" localSheetId="1">'District (2)'!$6:$7</definedName>
    <definedName name="_xlnm.Print_Titles" localSheetId="2">'District (3)'!$6:$7</definedName>
  </definedNames>
  <calcPr fullCalcOnLoad="1"/>
</workbook>
</file>

<file path=xl/sharedStrings.xml><?xml version="1.0" encoding="utf-8"?>
<sst xmlns="http://schemas.openxmlformats.org/spreadsheetml/2006/main" count="2332" uniqueCount="939">
  <si>
    <t>MS</t>
  </si>
  <si>
    <t>HSD</t>
  </si>
  <si>
    <t xml:space="preserve">Abbas Filling Station </t>
  </si>
  <si>
    <t>Pir Baba, Buner</t>
  </si>
  <si>
    <t>NWFP</t>
  </si>
  <si>
    <t>Adil Filling Station</t>
  </si>
  <si>
    <t>Narowal</t>
  </si>
  <si>
    <t>Punjab</t>
  </si>
  <si>
    <t>Agha filling Station</t>
  </si>
  <si>
    <t>Sindh</t>
  </si>
  <si>
    <t>Akhter Filling Station</t>
  </si>
  <si>
    <t>Haripur</t>
  </si>
  <si>
    <t>Al-Madina Filling Station</t>
  </si>
  <si>
    <t>Azad Kashmir</t>
  </si>
  <si>
    <t>Al-Nawab Filling Station</t>
  </si>
  <si>
    <t>Al Roohani Filling Station</t>
  </si>
  <si>
    <t>Aleem Amaan Filling Station</t>
  </si>
  <si>
    <t>Arbab Filling Station</t>
  </si>
  <si>
    <t>Peshawer</t>
  </si>
  <si>
    <t>Best Gas</t>
  </si>
  <si>
    <t xml:space="preserve">Bilwal Filling Station </t>
  </si>
  <si>
    <t>Bismillah Petroleum</t>
  </si>
  <si>
    <t>Bodla Bahar Filling Station</t>
  </si>
  <si>
    <t>City Filling Station</t>
  </si>
  <si>
    <t>Durushkhela Filling Station</t>
  </si>
  <si>
    <t>Farhan Filling Station</t>
  </si>
  <si>
    <t>Galaxy Filling Station</t>
  </si>
  <si>
    <t>Karak</t>
  </si>
  <si>
    <t>Gilgit</t>
  </si>
  <si>
    <t xml:space="preserve">Gul Khan Filling Station </t>
  </si>
  <si>
    <t>Hafeez Filling Station</t>
  </si>
  <si>
    <t>Haq Brothers Filling Station</t>
  </si>
  <si>
    <t>Khanpur</t>
  </si>
  <si>
    <t xml:space="preserve">Khan Badshah Filling Station </t>
  </si>
  <si>
    <t>Muhammad Khan &amp; Co. Filling Station</t>
  </si>
  <si>
    <t>Mehak Filling Station</t>
  </si>
  <si>
    <t>Shadadkot</t>
  </si>
  <si>
    <t>Mimi Filling Station</t>
  </si>
  <si>
    <t>Moon Filling Station</t>
  </si>
  <si>
    <t>Muneeb CNG &amp; Filling Station</t>
  </si>
  <si>
    <t>Lahore Sargodha Rd.</t>
  </si>
  <si>
    <t>Muslim Filling Station</t>
  </si>
  <si>
    <t>Bhawalpur Yazman Road</t>
  </si>
  <si>
    <t>Muzzaffar Gasways</t>
  </si>
  <si>
    <t>Naveed Filling Station</t>
  </si>
  <si>
    <t>Chuta Sahiwal</t>
  </si>
  <si>
    <t>Nawaz Filling Station</t>
  </si>
  <si>
    <t xml:space="preserve">Noordi Filling Station </t>
  </si>
  <si>
    <t>Saif Husnain</t>
  </si>
  <si>
    <t xml:space="preserve">Sayyed Petroleum </t>
  </si>
  <si>
    <t>Talib Filling Station</t>
  </si>
  <si>
    <t>Tooba International</t>
  </si>
  <si>
    <t>Usman Filling Station</t>
  </si>
  <si>
    <t>Lahore</t>
  </si>
  <si>
    <t>WM  Filling Station</t>
  </si>
  <si>
    <t>Site Name</t>
  </si>
  <si>
    <t>Location</t>
  </si>
  <si>
    <t>Province</t>
  </si>
  <si>
    <t>SN</t>
  </si>
  <si>
    <t>Naushero By-Pass</t>
  </si>
  <si>
    <t>Hattar</t>
  </si>
  <si>
    <t>Kotli</t>
  </si>
  <si>
    <t>Mirpur Mathelo ( N-5)</t>
  </si>
  <si>
    <t>Pull 11, Sargodha</t>
  </si>
  <si>
    <t>Vehari Burewala Road</t>
  </si>
  <si>
    <t>Main Ring Road Peshawer</t>
  </si>
  <si>
    <t>Near Shalley Valley Rawalpindi</t>
  </si>
  <si>
    <t>Pir Baba Road, Buner</t>
  </si>
  <si>
    <t>Jhang Bhattar</t>
  </si>
  <si>
    <t>Jhang Bhakkar Road</t>
  </si>
  <si>
    <t>Shamsi Road Mardan</t>
  </si>
  <si>
    <t>Rahat Kot Matta</t>
  </si>
  <si>
    <t>Khairpur (N5)</t>
  </si>
  <si>
    <t>Sargodha -Faisalabad Road</t>
  </si>
  <si>
    <t xml:space="preserve"> Dhakhana Chakdara</t>
  </si>
  <si>
    <t>Chowk Kumara Multan</t>
  </si>
  <si>
    <t>Attock (N5)</t>
  </si>
  <si>
    <t>Central Ave. Road SITE Karachi</t>
  </si>
  <si>
    <t>Attock Sanjwal Road</t>
  </si>
  <si>
    <t xml:space="preserve"> Civil Hospital Road Khairpur</t>
  </si>
  <si>
    <t>Talagang Road  Mianwali</t>
  </si>
  <si>
    <t>Main Chaglai/Totai Road Buner</t>
  </si>
  <si>
    <t>Rasoolabad (N5)</t>
  </si>
  <si>
    <t>Terbella Hattian-Attock Road Hazro</t>
  </si>
  <si>
    <t>District</t>
  </si>
  <si>
    <t>Buneer</t>
  </si>
  <si>
    <t>Sargodha</t>
  </si>
  <si>
    <t>Vehari</t>
  </si>
  <si>
    <t>Peshawar</t>
  </si>
  <si>
    <t>Rawalpindi</t>
  </si>
  <si>
    <t>Attock</t>
  </si>
  <si>
    <t>Jhang</t>
  </si>
  <si>
    <t>Mardan</t>
  </si>
  <si>
    <t>Swat</t>
  </si>
  <si>
    <t>Rahim Yar Khan</t>
  </si>
  <si>
    <t>Lower Dir</t>
  </si>
  <si>
    <t>Multan</t>
  </si>
  <si>
    <t>Bhawalpur</t>
  </si>
  <si>
    <t>Mianwali</t>
  </si>
  <si>
    <t>Shikopura</t>
  </si>
  <si>
    <t>Applicable Retail Prices of MS and HSD at Petrol Pumps</t>
  </si>
  <si>
    <t>Naushero</t>
  </si>
  <si>
    <t>Ghotki</t>
  </si>
  <si>
    <t>Khairpur</t>
  </si>
  <si>
    <t>West Karachi</t>
  </si>
  <si>
    <t>Al Hairebiyar Filling Station</t>
  </si>
  <si>
    <t>Gahkouch Filling Station</t>
  </si>
  <si>
    <t>Jatala Filling Station</t>
  </si>
  <si>
    <t>Nagyal Filling Station</t>
  </si>
  <si>
    <t>Naich Filling Station</t>
  </si>
  <si>
    <t>S.S. Filling Station</t>
  </si>
  <si>
    <t>Godhra Filling Station</t>
  </si>
  <si>
    <t>Taj 5 Filling Station</t>
  </si>
  <si>
    <t>Abul Khair Filling Station</t>
  </si>
  <si>
    <t>Shahkot</t>
  </si>
  <si>
    <t>Jacobabad</t>
  </si>
  <si>
    <t xml:space="preserve">Faisalabad-Sheikhupura road </t>
  </si>
  <si>
    <t xml:space="preserve"> Jacobabad By-pass</t>
  </si>
  <si>
    <t>North Karachi Township</t>
  </si>
  <si>
    <t>Karachi</t>
  </si>
  <si>
    <t>Tehsil Chilas</t>
  </si>
  <si>
    <t>Kahuta Road</t>
  </si>
  <si>
    <t>National Highway ( N-5)</t>
  </si>
  <si>
    <t xml:space="preserve"> Satellite town Khushab-Mianwali road </t>
  </si>
  <si>
    <t>Pattoki</t>
  </si>
  <si>
    <t>DTS Chowk Sargodha-Lahore Road</t>
  </si>
  <si>
    <t>Main Nationa Highway (N5)</t>
  </si>
  <si>
    <t>Price Effective June 09, 2009</t>
  </si>
  <si>
    <t>Diamir</t>
  </si>
  <si>
    <t>Khushab</t>
  </si>
  <si>
    <t>Sanghar</t>
  </si>
  <si>
    <t>BYCO PETROLEUM PAKISTAN LIMITED</t>
  </si>
  <si>
    <t>Coast Guard Filling Station</t>
  </si>
  <si>
    <t>S.No</t>
  </si>
  <si>
    <t>City/Location</t>
  </si>
  <si>
    <t>Retail Price</t>
  </si>
  <si>
    <t>PMG</t>
  </si>
  <si>
    <t>Abul-Khair Filling Station</t>
  </si>
  <si>
    <t>S &amp; S Filling Station</t>
  </si>
  <si>
    <t>Al -Hairebiyar Filling Station</t>
  </si>
  <si>
    <t xml:space="preserve">Nafees Petroleum </t>
  </si>
  <si>
    <t>A-One Filling Station</t>
  </si>
  <si>
    <t>Ahmed Petroleum Service</t>
  </si>
  <si>
    <t>Aluana Petroleum</t>
  </si>
  <si>
    <t>Mian Ahmed Filling Station</t>
  </si>
  <si>
    <t>Tayyaba Filling Station</t>
  </si>
  <si>
    <t>Al Faisal Petroleum Service</t>
  </si>
  <si>
    <t>Azmat Filling  Station</t>
  </si>
  <si>
    <t>Buner</t>
  </si>
  <si>
    <t>Nausheroferoz</t>
  </si>
  <si>
    <t>Jang Bahtar</t>
  </si>
  <si>
    <t>Chiniot</t>
  </si>
  <si>
    <t>Dir</t>
  </si>
  <si>
    <t>Faisalabad</t>
  </si>
  <si>
    <t>Janpur</t>
  </si>
  <si>
    <t>Rasoolabad</t>
  </si>
  <si>
    <t>Hazro</t>
  </si>
  <si>
    <t>Begam Kot</t>
  </si>
  <si>
    <t>Bhawalnagar</t>
  </si>
  <si>
    <t>Ghambat</t>
  </si>
  <si>
    <t>Mirpur Mathelo</t>
  </si>
  <si>
    <t>Mandi Bahudin</t>
  </si>
  <si>
    <t>Gujrat</t>
  </si>
  <si>
    <t>Zohaib F/S</t>
  </si>
  <si>
    <t>Al-Fateh Petroleum</t>
  </si>
  <si>
    <t>Asghar Ali F/S</t>
  </si>
  <si>
    <t>Omerkot</t>
  </si>
  <si>
    <t>Baryar Filling Station</t>
  </si>
  <si>
    <t>Pansara</t>
  </si>
  <si>
    <t>Noorani Trucking Station</t>
  </si>
  <si>
    <t>Gas N Trader</t>
  </si>
  <si>
    <t>Younus Petroleum</t>
  </si>
  <si>
    <t>Sialkot</t>
  </si>
  <si>
    <t>Waqas Filling Station</t>
  </si>
  <si>
    <t>Hyderabad</t>
  </si>
  <si>
    <t xml:space="preserve">Sayyad Petroleum </t>
  </si>
  <si>
    <t>Sikander Filling Station</t>
  </si>
  <si>
    <t>SS Brothers Filling Station</t>
  </si>
  <si>
    <t>Paris-2 Filling Station</t>
  </si>
  <si>
    <t>Larkana</t>
  </si>
  <si>
    <t>Polyaka Filling Station</t>
  </si>
  <si>
    <t>Rehman Nabeel F/S</t>
  </si>
  <si>
    <t>Hamza Petroleum</t>
  </si>
  <si>
    <t>Iqbal Filling Station</t>
  </si>
  <si>
    <t>Jamal Oil Filling Station</t>
  </si>
  <si>
    <t>Jamali Filling Station</t>
  </si>
  <si>
    <t>Karmal Filling Station</t>
  </si>
  <si>
    <t>Kashan Filling Station</t>
  </si>
  <si>
    <t>Khizar Hayat Filling Station</t>
  </si>
  <si>
    <t>Airport Adil Petroleum</t>
  </si>
  <si>
    <t>Bismillah Filling Station</t>
  </si>
  <si>
    <t>Osta Muhammad</t>
  </si>
  <si>
    <t>Lilla</t>
  </si>
  <si>
    <t>Nawabshah</t>
  </si>
  <si>
    <t>Arifwala</t>
  </si>
  <si>
    <t>Dadu</t>
  </si>
  <si>
    <t>Zahid Filling Station</t>
  </si>
  <si>
    <t>Jatlan Mirpur</t>
  </si>
  <si>
    <t>Al Saeed Filling Station</t>
  </si>
  <si>
    <t>Al Noor CNG &amp; Filling Station</t>
  </si>
  <si>
    <t>Sadiqabad</t>
  </si>
  <si>
    <t>Al Quresh Filling Statioin</t>
  </si>
  <si>
    <t>Ali Petroleum</t>
  </si>
  <si>
    <t>Afridi Fuels</t>
  </si>
  <si>
    <t>Islamabad</t>
  </si>
  <si>
    <t>Al Makkah Trucking</t>
  </si>
  <si>
    <t>Al Aswed Filling Station</t>
  </si>
  <si>
    <t>Matiari</t>
  </si>
  <si>
    <t>Ittehad Filling Station</t>
  </si>
  <si>
    <t>Falak Filling Station</t>
  </si>
  <si>
    <t>Jalalani Filling Station</t>
  </si>
  <si>
    <t>Sakrand</t>
  </si>
  <si>
    <t>Lar Petroleum</t>
  </si>
  <si>
    <t>Wali Muhammad F/S</t>
  </si>
  <si>
    <t>Mirpurkas</t>
  </si>
  <si>
    <t>lasbeela</t>
  </si>
  <si>
    <t>Al hamd Filling Station</t>
  </si>
  <si>
    <t>Wagha Service Station</t>
  </si>
  <si>
    <t>lahore</t>
  </si>
  <si>
    <t>Saindad Khan Petroleum</t>
  </si>
  <si>
    <t>Rajanpur</t>
  </si>
  <si>
    <t>Tando Jam Filling Station</t>
  </si>
  <si>
    <t>Tando Jam</t>
  </si>
  <si>
    <t>Sarhad Filling Station</t>
  </si>
  <si>
    <t>Sajid Filling Station</t>
  </si>
  <si>
    <t>Gambat</t>
  </si>
  <si>
    <t>Shahzad iqbal Filling Station</t>
  </si>
  <si>
    <t>Shandar Waziristan</t>
  </si>
  <si>
    <t>Shahbaz Filling Station</t>
  </si>
  <si>
    <t>Shahdadkot</t>
  </si>
  <si>
    <t>Shah Petroleum</t>
  </si>
  <si>
    <t>Rehmat usman Petroleum</t>
  </si>
  <si>
    <t>Raza Brothers</t>
  </si>
  <si>
    <t>New Al madina</t>
  </si>
  <si>
    <t>New Makkah F/S</t>
  </si>
  <si>
    <t>Nishat Filling Station</t>
  </si>
  <si>
    <t>Ahad Brothers</t>
  </si>
  <si>
    <t>Mirpur AJK</t>
  </si>
  <si>
    <t>MAM Filling Station</t>
  </si>
  <si>
    <t>Mir Petroleum Services</t>
  </si>
  <si>
    <t>Al Rehman Lalian F/S</t>
  </si>
  <si>
    <t>Lalian</t>
  </si>
  <si>
    <t>Khurrum Petroleum</t>
  </si>
  <si>
    <t>Jilani Filling Station</t>
  </si>
  <si>
    <t>badin</t>
  </si>
  <si>
    <t>Super City Gasways</t>
  </si>
  <si>
    <t>GNR Filling Station</t>
  </si>
  <si>
    <t>Gulshan-e-Madina F/S</t>
  </si>
  <si>
    <t>Fauji Petroleum Services</t>
  </si>
  <si>
    <t>Awami Filling Station</t>
  </si>
  <si>
    <t>Anwar Trucking</t>
  </si>
  <si>
    <t>Ahsan Petroleum</t>
  </si>
  <si>
    <t>Anmol Petroleum</t>
  </si>
  <si>
    <t>Ali CNG &amp; F/S</t>
  </si>
  <si>
    <t>Arsalan CNG &amp; F/S</t>
  </si>
  <si>
    <t>Mian Channu</t>
  </si>
  <si>
    <t>Al Maqsood Petroleum</t>
  </si>
  <si>
    <t>Mian wali</t>
  </si>
  <si>
    <t>Al Kareem Petroleum</t>
  </si>
  <si>
    <t>Ch.Fateh Din Petroleum</t>
  </si>
  <si>
    <t>Faizan Filling Station</t>
  </si>
  <si>
    <t>Hameedi service Station</t>
  </si>
  <si>
    <t>Jatoi Filling Station</t>
  </si>
  <si>
    <t>Jans Filling Station</t>
  </si>
  <si>
    <t>Jamal Ansari Filling Station</t>
  </si>
  <si>
    <t>Javed Gul F/S</t>
  </si>
  <si>
    <t>Shahdadpur</t>
  </si>
  <si>
    <t>Kalyam Sharif F/S</t>
  </si>
  <si>
    <t>Kunri Mehran</t>
  </si>
  <si>
    <t>Kunri</t>
  </si>
  <si>
    <t>Awan Filling Station</t>
  </si>
  <si>
    <t>Al Mustafa filling Station</t>
  </si>
  <si>
    <t>Noushero Feroz</t>
  </si>
  <si>
    <t>Ghani Petroleum</t>
  </si>
  <si>
    <t>Hoti CNG Filling Station</t>
  </si>
  <si>
    <t>Kanju Filling Station</t>
  </si>
  <si>
    <t>sawat</t>
  </si>
  <si>
    <t>Laiq Filling Station</t>
  </si>
  <si>
    <t>Qila Saifullah</t>
  </si>
  <si>
    <t>Luqman Petroleum</t>
  </si>
  <si>
    <t>Layyah</t>
  </si>
  <si>
    <t>Malik Saif Filling Station</t>
  </si>
  <si>
    <t>Quetta</t>
  </si>
  <si>
    <t>Mehar Filling Station</t>
  </si>
  <si>
    <t>Marwat Filling Station</t>
  </si>
  <si>
    <t>Lakki Marwat</t>
  </si>
  <si>
    <t>Mohkam Din Filling Station</t>
  </si>
  <si>
    <t>Naseem Filling Station</t>
  </si>
  <si>
    <t>Pakhtunkhuwa F/S</t>
  </si>
  <si>
    <t>Peshawer Filling Station</t>
  </si>
  <si>
    <t>Razia Filling Station</t>
  </si>
  <si>
    <t>Rashid Filling Station</t>
  </si>
  <si>
    <t>SMNA Paracha F/S</t>
  </si>
  <si>
    <t>Mehran Petroleum &amp; CNG</t>
  </si>
  <si>
    <t>Saif Ahsan</t>
  </si>
  <si>
    <t>Yaraan Petroleum Service</t>
  </si>
  <si>
    <t>Pano Akil Petroleum</t>
  </si>
  <si>
    <t>Sukkur</t>
  </si>
  <si>
    <t>Noori Filling Station</t>
  </si>
  <si>
    <t>Thatta</t>
  </si>
  <si>
    <t>Gujjar F/S</t>
  </si>
  <si>
    <t>Sindh Filling Station</t>
  </si>
  <si>
    <t>Shadadpur</t>
  </si>
  <si>
    <t>Shah Habib Filling Station</t>
  </si>
  <si>
    <t>Bhit Shah</t>
  </si>
  <si>
    <t>RPS Filling Station</t>
  </si>
  <si>
    <t>Qurban Petroleum Service</t>
  </si>
  <si>
    <t>Naseeb Filling Station</t>
  </si>
  <si>
    <t>Chakwal</t>
  </si>
  <si>
    <t>JP'S Petroleum Service</t>
  </si>
  <si>
    <t>Ghazi Petroleum</t>
  </si>
  <si>
    <t>Bilal Zam Zam</t>
  </si>
  <si>
    <t>Price Effective April 01, 2011</t>
  </si>
  <si>
    <t>Tirmizi Brothers</t>
  </si>
  <si>
    <t>Shorkot</t>
  </si>
  <si>
    <t>Thaheem Petroleum</t>
  </si>
  <si>
    <t>hafizabad</t>
  </si>
  <si>
    <t>Sun Rose Filling Staion</t>
  </si>
  <si>
    <t>KKH Filling Station</t>
  </si>
  <si>
    <t>GilGit</t>
  </si>
  <si>
    <t>Muhammadi Petroleum Service</t>
  </si>
  <si>
    <t>Hafizabad</t>
  </si>
  <si>
    <t>Badin</t>
  </si>
  <si>
    <t xml:space="preserve">Bilawal Filling Station </t>
  </si>
  <si>
    <t>Gas N Trade</t>
  </si>
  <si>
    <t>Waiz Filling Station</t>
  </si>
  <si>
    <t>Price Effective May,07 2011</t>
  </si>
  <si>
    <t>Bilal Trucking Station</t>
  </si>
  <si>
    <t>Jafferabad</t>
  </si>
  <si>
    <t>Abbas</t>
  </si>
  <si>
    <t>Abul Khair</t>
  </si>
  <si>
    <t>Adil F/S</t>
  </si>
  <si>
    <t>Airport Adil Petroleum Service</t>
  </si>
  <si>
    <t>Ya Ali Filling Station</t>
  </si>
  <si>
    <t xml:space="preserve">Agah Filling </t>
  </si>
  <si>
    <t>Ahmed Pet.Service</t>
  </si>
  <si>
    <t>Akhtar Filling Station</t>
  </si>
  <si>
    <t>Al Syed Petroleum</t>
  </si>
  <si>
    <t>Al Hairebyar F/S</t>
  </si>
  <si>
    <t>Al Nawab F/S</t>
  </si>
  <si>
    <t>Al Roohani</t>
  </si>
  <si>
    <t>Al Saeed</t>
  </si>
  <si>
    <t>Aleem Aman</t>
  </si>
  <si>
    <t>Al Taj Petroleum Service</t>
  </si>
  <si>
    <t>Al-Faisal F/S</t>
  </si>
  <si>
    <t>Al-Noor CNG &amp;F/S</t>
  </si>
  <si>
    <t>Al-Qureshi F/S</t>
  </si>
  <si>
    <t xml:space="preserve">A-One </t>
  </si>
  <si>
    <t>Azmat F/S</t>
  </si>
  <si>
    <t>Al-Makkah Trucking Station</t>
  </si>
  <si>
    <t>Al-Aswed F/S</t>
  </si>
  <si>
    <t>Al Barkat Petroleum Service</t>
  </si>
  <si>
    <t>Ali CNG Filling Station</t>
  </si>
  <si>
    <t>AL Kareem Petroleum</t>
  </si>
  <si>
    <t>Al Khair Fuel Hut</t>
  </si>
  <si>
    <t>Al Falah Filling Station</t>
  </si>
  <si>
    <t>Al-Mustafa Filling Station</t>
  </si>
  <si>
    <t>Baryar F/s</t>
  </si>
  <si>
    <t>Bilawal</t>
  </si>
  <si>
    <t>Bodla Bahar</t>
  </si>
  <si>
    <t>Coast Guard F/S</t>
  </si>
  <si>
    <t>Darushkhela</t>
  </si>
  <si>
    <t>Dunyapur Filling Station</t>
  </si>
  <si>
    <t>Diamond Filling Station</t>
  </si>
  <si>
    <t xml:space="preserve">Gas N Trade </t>
  </si>
  <si>
    <t>Ghousia Mehran F/S</t>
  </si>
  <si>
    <t>Farhan</t>
  </si>
  <si>
    <t>Fauji Petroleum Ser</t>
  </si>
  <si>
    <t>Falak F/S</t>
  </si>
  <si>
    <t>Galaxy</t>
  </si>
  <si>
    <t>Ghakoch F/S</t>
  </si>
  <si>
    <t>Bismillah F/S (Godra )</t>
  </si>
  <si>
    <t>Gul Khan</t>
  </si>
  <si>
    <t xml:space="preserve">Gulab Petroleum </t>
  </si>
  <si>
    <t>Hafeez F/S</t>
  </si>
  <si>
    <t>Haq Bros</t>
  </si>
  <si>
    <t xml:space="preserve">Hamza Petroleum </t>
  </si>
  <si>
    <t>Hameedi Service Station</t>
  </si>
  <si>
    <t>Iqbal F/S</t>
  </si>
  <si>
    <t>Islam Kot Filling Station</t>
  </si>
  <si>
    <t>Jamal Oil F/S</t>
  </si>
  <si>
    <t>Jatala F/S</t>
  </si>
  <si>
    <t>Jamal Ansari Fiiling Station</t>
  </si>
  <si>
    <t>Jalalani F/S</t>
  </si>
  <si>
    <t>Jugnoo Filling Station</t>
  </si>
  <si>
    <t>JP's Petroleum Service</t>
  </si>
  <si>
    <t>Karmal F/S</t>
  </si>
  <si>
    <t>Kashan F/S</t>
  </si>
  <si>
    <t>Khan Badshah</t>
  </si>
  <si>
    <t>Khizar Hayat F/S</t>
  </si>
  <si>
    <t>Khuram Petroleum</t>
  </si>
  <si>
    <t xml:space="preserve">Kunri Mehran </t>
  </si>
  <si>
    <t>Kot Addu Filling Station</t>
  </si>
  <si>
    <t>LAR Petroleum</t>
  </si>
  <si>
    <t>M.Khan &amp; Co.</t>
  </si>
  <si>
    <t>Al Madina Filling Station</t>
  </si>
  <si>
    <t>Mehak F/S</t>
  </si>
  <si>
    <t>Malik Saif F/S</t>
  </si>
  <si>
    <t>Mian Ahmed F/S</t>
  </si>
  <si>
    <t>Moon F/s</t>
  </si>
  <si>
    <t>Muneeb</t>
  </si>
  <si>
    <t>Muzaffar Gasways</t>
  </si>
  <si>
    <t>MW-Wali</t>
  </si>
  <si>
    <t>Mir Petroleum Service</t>
  </si>
  <si>
    <t>Manj Petroleum Service</t>
  </si>
  <si>
    <t>Mehar F/S</t>
  </si>
  <si>
    <t>MAM F/S</t>
  </si>
  <si>
    <t>Mohkam Din F/S</t>
  </si>
  <si>
    <t>AAHAD BROS</t>
  </si>
  <si>
    <t>Nafees F/S</t>
  </si>
  <si>
    <t>NagyalF/S</t>
  </si>
  <si>
    <t>Naich F/S</t>
  </si>
  <si>
    <t>Nawaz</t>
  </si>
  <si>
    <t>Nishat F/S</t>
  </si>
  <si>
    <t>Noorani Trucking</t>
  </si>
  <si>
    <t>Naiz Filling Station</t>
  </si>
  <si>
    <t>Noordi</t>
  </si>
  <si>
    <t>New Al-Madina</t>
  </si>
  <si>
    <t>New Awais Qarni Petroleum</t>
  </si>
  <si>
    <t>New Yaraan Brothers</t>
  </si>
  <si>
    <t>POLYAKA F/S</t>
  </si>
  <si>
    <t>Pakhtunkhuwa</t>
  </si>
  <si>
    <t xml:space="preserve">Pano Akil Petroleum </t>
  </si>
  <si>
    <t>Paris-2 F/s</t>
  </si>
  <si>
    <t>Peshawar Filling Station</t>
  </si>
  <si>
    <t>Qazi Filling Station</t>
  </si>
  <si>
    <t>Rehman Nabeel F/s</t>
  </si>
  <si>
    <t>Rehmat Usman Petroleum</t>
  </si>
  <si>
    <t>Rawal Hasnain Petroleum</t>
  </si>
  <si>
    <t>S &amp; S. F/s</t>
  </si>
  <si>
    <t>Sahiwal F/S (Naveed</t>
  </si>
  <si>
    <t>Saif Asnan F/S</t>
  </si>
  <si>
    <t>Sayyed</t>
  </si>
  <si>
    <t>Shah Pet.Service</t>
  </si>
  <si>
    <t>Sikander F/S</t>
  </si>
  <si>
    <t>SS Bros F/S</t>
  </si>
  <si>
    <t>Shahbaz F/S</t>
  </si>
  <si>
    <t>Shahzad Iqbal Petroleum</t>
  </si>
  <si>
    <t>SAJID F/S</t>
  </si>
  <si>
    <t>Sarhad F/S</t>
  </si>
  <si>
    <t>Super Al Madina F/S</t>
  </si>
  <si>
    <t>Sabir Hussain F/S</t>
  </si>
  <si>
    <t>Taj 5</t>
  </si>
  <si>
    <t>Talib</t>
  </si>
  <si>
    <t>Tayyaba F/S</t>
  </si>
  <si>
    <t>Tando Jam F/S</t>
  </si>
  <si>
    <t>Tooba Int'l</t>
  </si>
  <si>
    <t xml:space="preserve">Usman Filling </t>
  </si>
  <si>
    <t>Waqas F/S</t>
  </si>
  <si>
    <t>Wazeer Petroleum Service</t>
  </si>
  <si>
    <t>Al Hamd Filling Station</t>
  </si>
  <si>
    <t>Wheel Filling Station</t>
  </si>
  <si>
    <t>Wisal Filling Station</t>
  </si>
  <si>
    <t>Zaman Afridi Trucking Station</t>
  </si>
  <si>
    <t>M. Yousuf Petroleum Service</t>
  </si>
  <si>
    <t>Hyder Autos</t>
  </si>
  <si>
    <t>M. Suleman Petroleum Servce</t>
  </si>
  <si>
    <t>Al Ahsan Filling Station</t>
  </si>
  <si>
    <t>Al Munir Filling Station</t>
  </si>
  <si>
    <t>Shehzad Mousa Khel Petrl. Service</t>
  </si>
  <si>
    <t>Umer Petroleum Services</t>
  </si>
  <si>
    <t>Ghazi Alamgir Petroleum Service</t>
  </si>
  <si>
    <t>Tando m.Khan</t>
  </si>
  <si>
    <t>Nausheroferoze</t>
  </si>
  <si>
    <t>Muzaffargarh</t>
  </si>
  <si>
    <t>Mandi Bahuddin</t>
  </si>
  <si>
    <t>Liaquatpur</t>
  </si>
  <si>
    <t>Raiwnd</t>
  </si>
  <si>
    <t>Gojra</t>
  </si>
  <si>
    <t>Dunyapur</t>
  </si>
  <si>
    <t>Bhakkar</t>
  </si>
  <si>
    <t>Kotli AJK</t>
  </si>
  <si>
    <t>Tharparkar</t>
  </si>
  <si>
    <t>Chakdara</t>
  </si>
  <si>
    <t>Rahim yar Khan</t>
  </si>
  <si>
    <t>Zafarwal</t>
  </si>
  <si>
    <t>Mipur AJK</t>
  </si>
  <si>
    <t>Guppis</t>
  </si>
  <si>
    <t>Jamshoro</t>
  </si>
  <si>
    <t>Pahar Pur</t>
  </si>
  <si>
    <t>Sara-e-Mahajar</t>
  </si>
  <si>
    <t>Begum Kot</t>
  </si>
  <si>
    <t>Lasbeela</t>
  </si>
  <si>
    <t>Jatlan Mirppur</t>
  </si>
  <si>
    <t>F&amp;A/FM/014</t>
  </si>
  <si>
    <t>Revision: 01</t>
  </si>
  <si>
    <t>Cheema CNG</t>
  </si>
  <si>
    <t>Ishtiaq Filling Station</t>
  </si>
  <si>
    <t>M.Sharif Filling Station</t>
  </si>
  <si>
    <t>Noushera Filling Station</t>
  </si>
  <si>
    <t>Naeem Filling Station</t>
  </si>
  <si>
    <t>Sunny Filling Station</t>
  </si>
  <si>
    <t>Usmania CNG &amp; Filling Station</t>
  </si>
  <si>
    <t>Khanewal</t>
  </si>
  <si>
    <t>Jhangria Swabi Rd.</t>
  </si>
  <si>
    <t>Al Ahmed Filling Station</t>
  </si>
  <si>
    <t>Sohla Filling Station</t>
  </si>
  <si>
    <t>Al Hafiz Petroleum</t>
  </si>
  <si>
    <t>Ashraf Azam Filling Staton</t>
  </si>
  <si>
    <t>Bhimber</t>
  </si>
  <si>
    <t>Noushera</t>
  </si>
  <si>
    <t>Al Miraj Filling Station</t>
  </si>
  <si>
    <t>Code</t>
  </si>
  <si>
    <t>Address</t>
  </si>
  <si>
    <t>Status</t>
  </si>
  <si>
    <t>Narowal-Pasrur Road Near Fruit Market Narowal</t>
  </si>
  <si>
    <t>1 K.M, Liaquatpur Cholistan Road, Liaquatpur</t>
  </si>
  <si>
    <t>1 Km Nawankot Road, Khanpur</t>
  </si>
  <si>
    <t>Mahal Mouza Chichai Tehsil Gadani District Lasbela</t>
  </si>
  <si>
    <t>0 Km  Lahore Raod Raiwand</t>
  </si>
  <si>
    <t>Mouza Barali Had Bast No.155 Tehsil Kotli Kahuta Kotli Road Tehsil &amp; District Azad Kashmir</t>
  </si>
  <si>
    <t>Property No. 157 Pepri Road U.C Khura Ghambat</t>
  </si>
  <si>
    <t>Street#9, House#6, Block-X, New Satellite Town, Sargodha</t>
  </si>
  <si>
    <t>Jamal Din Wali Road, Sadiqabad.</t>
  </si>
  <si>
    <t>5.5 Kms Shorkot Multan Road Shorkot</t>
  </si>
  <si>
    <t xml:space="preserve">B/W 12-13 Kms, Pansara  Gojra Road, Toba Tek Singh </t>
  </si>
  <si>
    <t>Kotli Kohi- Ratta  Road Doongi Azad Kashmir</t>
  </si>
  <si>
    <t>Survey# 113,  Bango Bahan Deh, Bango Bahan, Tehsil Faizganj, District Khairpur</t>
  </si>
  <si>
    <t xml:space="preserve">Chilas Tehsil Chilas, District Diamir </t>
  </si>
  <si>
    <t>Tando Ghulam Ali City, Taluka T.G. Ali And District Badin,</t>
  </si>
  <si>
    <t>Bakkar-Behal Road, Notak Tehsil  &amp; District Bhakkar</t>
  </si>
  <si>
    <t>Manga Mardan Road, Kpk</t>
  </si>
  <si>
    <t>Halani Main National Highway (N-5) Taluka Mehrabpur District Nausheroferoze</t>
  </si>
  <si>
    <t>Mian Banda Tehsil Timergarah District Lower Dir</t>
  </si>
  <si>
    <t>Kandho Main National Highway District Matiari</t>
  </si>
  <si>
    <t>Mirpurkhas Omerkot Road</t>
  </si>
  <si>
    <t>Afand Petrolium, Bannu Road, Mouch, Mianwali</t>
  </si>
  <si>
    <t>Yazman Road B/w 4-5 km from Bhawalpur, Tehsil &amp; Distt. Bhawalpur</t>
  </si>
  <si>
    <t>Kahuta Road Aari Saeedan Kahuta Rawalpindi</t>
  </si>
  <si>
    <t>Mouza Guppis, Chitral Road, Tehsil And District Ghizer, Guppis</t>
  </si>
  <si>
    <t>Makli district Thatta</t>
  </si>
  <si>
    <t>Airport Road Larkana</t>
  </si>
  <si>
    <t>Near Al-Moiz Mills,Chashma Road, D.I.Khan</t>
  </si>
  <si>
    <t>Khasra No.1018/369, Khewat No. 100/101, Situated In Mouza , Pari Bangla, Tehsil And Dist. Gilgit</t>
  </si>
  <si>
    <t>Umerkot Tehsil Rojhan District Rajanpur</t>
  </si>
  <si>
    <t>Ghambat Main National Highway District Ghambat</t>
  </si>
  <si>
    <t>Bhit Shah City Near Bhit Shah Dargah</t>
  </si>
  <si>
    <t>Madian Behrian Road Tehsil Babozai District Swat</t>
  </si>
  <si>
    <t>Kotlajam Tehsil &amp; District Bhakkar</t>
  </si>
  <si>
    <t>Shahdadpur Sanghar Road District Sanghar</t>
  </si>
  <si>
    <t>Layyah Chubbara Road, Layyah</t>
  </si>
  <si>
    <t>KMs 397 main National Highway Rasoolabad, District Khairpur</t>
  </si>
  <si>
    <t>Hyderabad Sheikh Bhirkio Road</t>
  </si>
  <si>
    <t>Near Suparco Scheme 33 Gulshan-e-Iqbal Toqn Karachi</t>
  </si>
  <si>
    <t>Khasra 356-7,Khata 1091,1118,Khatauni 1432,1490,Mouza Daggar</t>
  </si>
  <si>
    <t>Western By-pass Main Airport Road Above Quetta</t>
  </si>
  <si>
    <t>Jatalan Mirpur Azad Kashmir</t>
  </si>
  <si>
    <t>Sokasun District Bhimber Azad Jammu Kashmir</t>
  </si>
  <si>
    <t>Main M.M. road Near Sultan Colony Tehsil Kot Addu Muzzaffargarh</t>
  </si>
  <si>
    <t>Dars Hakeem Sher Muhammad Tillu Road Sadiqabad</t>
  </si>
  <si>
    <t>3 km from Qamber City, Qamber Shadadkot Road Shadadkot</t>
  </si>
  <si>
    <t>3 Km on Vehari Burewala Road Tehsil &amp; district Vehari</t>
  </si>
  <si>
    <t>34 KM Lahore Sargodha Road Dhodha Tehsil Kot Momin District Sargodha</t>
  </si>
  <si>
    <t>9 km Pind Dadan Khan Khushab Road Lilla</t>
  </si>
  <si>
    <t>Ali Muhammad Goth at North Karachi Township Karachi</t>
  </si>
  <si>
    <t>Arisha Colony, Opp. Mill Colony, Civil Hospital Road, Khairpur</t>
  </si>
  <si>
    <t>Attock Sanjwal Road Attock Cantt</t>
  </si>
  <si>
    <t>Between Km 11-12 Taxila Haripur Rd. Tehsil &amp; District Haripur</t>
  </si>
  <si>
    <t>Chak No. 189 Mouza Rasool pur  Tehsil Chak Jumra District Faisalabad</t>
  </si>
  <si>
    <t>Deh Rindhwahi Tappo Jani Dero Taluka Jacobabad By-pass District Jacobabad</t>
  </si>
  <si>
    <t>DTS Chowk Sargodha-Lahore Road 7-8 Km District Sargodha</t>
  </si>
  <si>
    <t>Faisalabad Sargodha road between KM 71-72 at Chak No. 110/SB Tehsil &amp; District Sargodha</t>
  </si>
  <si>
    <t xml:space="preserve">Faisalabad-Sheikhupura road b/w K.M 46-47 Tehsil  &amp; District Nankana Sahib </t>
  </si>
  <si>
    <t xml:space="preserve">Front Sargodha -Faisalabad Road Chak No. 127 J.B. Tehsil Cinniot District Jhang </t>
  </si>
  <si>
    <t>Gujrat Exit Jalalpur Jatta Road District Gujrat</t>
  </si>
  <si>
    <t>Jallah Jeem Tehsil Malisi District Vehari</t>
  </si>
  <si>
    <t>Jhang bhera –Sargodha Road, Mouza Bhoriwala Tehsil Sahiwal District Sargodha</t>
  </si>
  <si>
    <t>Khotkhaira Jhang Bjakkar Road 12 kms from jhang District Jhang</t>
  </si>
  <si>
    <t>Khushab City Opposite Satellite town Khushab-Mianwali road District Khushab</t>
  </si>
  <si>
    <t>KM 35 Sahiwal Arifwala Qaboola Road at Chak No. 34/E-B Tehsil Arfiwala District Pakpattan</t>
  </si>
  <si>
    <t>KM#2 on Hasilpur Pallah Road  District Bhawalpur</t>
  </si>
  <si>
    <t>L.M.Q Road on Furlang-3 Near Chowk Kumara Tehsil &amp; District Multan</t>
  </si>
  <si>
    <t>Lahore Sheikupura Faisalabad Road at Shahkot entry District Nankana</t>
  </si>
  <si>
    <t xml:space="preserve">Land Of Pakistan Coast Guard in Sector 50 at Korangi Township residential Area Karachi </t>
  </si>
  <si>
    <t>Mahal Dhaka Tehsil Ferozewala District Sheikhupura</t>
  </si>
  <si>
    <t>Main Chaglai/Totai Road, Mouza Swawai, Tehsil Daggar, District Buner</t>
  </si>
  <si>
    <t>Main Nationa Highway (N5) Mouza Rindhan Liaquatpur Rahim Yar Khan</t>
  </si>
  <si>
    <t>Main National Highway Mirpur Mathelo Bypass Opposite Motorway Police, District Ghotki</t>
  </si>
  <si>
    <t>Mandi Bahauddin exit Phalia road District Bahauddin</t>
  </si>
  <si>
    <t>Mouza Bagh Aram Shamsi Road Mardan District Mardan</t>
  </si>
  <si>
    <t>Mouza Laloo Kheil b/w KM 5/6 from Mianwali On Talagang Road Tehsil &amp; District Mianwali</t>
  </si>
  <si>
    <t>National Highway ( N-5) Chak No. 29 Gagga Tehsil Pattoki District Kasur</t>
  </si>
  <si>
    <t>Near Shallay Valley, Ratta Imral Range Road, Tehsil &amp; District Rawalpindi</t>
  </si>
  <si>
    <t>Plot No. A/10-E 130 From Walika Chowk Towards Bara Board on Main Mango Pir Road, Karachi</t>
  </si>
  <si>
    <t>Plot No. E-23 B On Central Avenue Road SITE Karachi</t>
  </si>
  <si>
    <t xml:space="preserve">R.S.No. 44,45,46,47,54,55,56,57 Block C situated at Manzoor Colony Jamshed Town Karachi </t>
  </si>
  <si>
    <t xml:space="preserve">S. No. 516 Deh Tando Adam Taluka Tando Adam district Sanghar </t>
  </si>
  <si>
    <t>South Carriage Way N-5 G.T Road at Mouza Jabbar Tehsil &amp; District Attcok</t>
  </si>
  <si>
    <t xml:space="preserve">State Highway Bhawalnagar Head Sulemanki Road </t>
  </si>
  <si>
    <t>Survey/Plot No.1661/1,1661/2 Nausheroferoze Main National highway South Bound at Naushero By-Pass</t>
  </si>
  <si>
    <t>Village and Post Office Landi Arbab Tehsil and District Peshawer.</t>
  </si>
  <si>
    <t>Zila Dir Tehsil Adiazai Gaon Gadar  Dhakhana Chakdara</t>
  </si>
  <si>
    <t xml:space="preserve">Mipur City Azad Jammu  Kashmir                                          </t>
  </si>
  <si>
    <t>Opp. Railway Carriage Factory I.J. Principal Road Islamabad</t>
  </si>
  <si>
    <t>Vehari Road Kot Rab Nawaz  Multan</t>
  </si>
  <si>
    <t>Sabzi Mandi Mor,Jhang Road Faisalabad</t>
  </si>
  <si>
    <t xml:space="preserve">Main GT Road N-5 Rawalpindi </t>
  </si>
  <si>
    <t>Near Total Sangum Petroleum,  Jhang Road Faisalabad</t>
  </si>
  <si>
    <t>Al Maqood Petroleum, Thathi Shareef, Mianwali</t>
  </si>
  <si>
    <t>Sargodha road Kalookot near Police Station District Bhakkar</t>
  </si>
  <si>
    <t>Near Shell Al-Noor Petroleum, Faisalabad Sargodha Road, Lalian</t>
  </si>
  <si>
    <t>Near Chen One Center, University Road, Sargodha</t>
  </si>
  <si>
    <t>Arifwala Road By pass Mouza Qamber Din Hans District Bhawalpur</t>
  </si>
  <si>
    <t>Opposite Taj Oil Mills Manthar Road Sadiqabad</t>
  </si>
  <si>
    <t xml:space="preserve">Main N-5 South Bound Hala Sind                         </t>
  </si>
  <si>
    <t>Bara Road Near Bara Gate Peshawer</t>
  </si>
  <si>
    <t>Pacca Chang, Tehsil Faiz Ganj, Distt Khair Pur.</t>
  </si>
  <si>
    <t>C/O Mashallah Iron Store, Mathelow Road, Gotki</t>
  </si>
  <si>
    <t>Moro City District Nausheroferoze</t>
  </si>
  <si>
    <t>Qadirpur Main National Highway Multan</t>
  </si>
  <si>
    <t>Pattoki Punjab</t>
  </si>
  <si>
    <t>73-B, Gulistan Colony, Near Haq Bahoo Chowk, Faisalabad</t>
  </si>
  <si>
    <t xml:space="preserve">Exit Omerkot Mirpurkhas Highway District Omerkot </t>
  </si>
  <si>
    <t>Thari Mir Wah District Khairpur</t>
  </si>
  <si>
    <t>Jamali Bypass, Dera Allah Yar, District Jafferabad, Dera Allah Yar</t>
  </si>
  <si>
    <t>Latifabad Unit No. 9 Hyderabad</t>
  </si>
  <si>
    <t>Main Waris Pura Road Near Raja Chowk People's Colony No. 2 Faisalabad</t>
  </si>
  <si>
    <t>Ghoti City Adilpur Road Dist. Ghotki</t>
  </si>
  <si>
    <t>At 1 Km Lodhran Road, Near Nha Toll Plaza, Dunyapur</t>
  </si>
  <si>
    <t>Main National Highway North Bound Moro District Nausheroferoze</t>
  </si>
  <si>
    <t>4-5 Kms, Rahimyar Khan Bypass Road, Iqbalabad Road,</t>
  </si>
  <si>
    <t>32 KM Narowal Shakargarh Road Nookort District Narowal</t>
  </si>
  <si>
    <t>Main Hyderabad Badin Road  Taluka Matli District Badin</t>
  </si>
  <si>
    <t>S.N No. 90,101, Pp Block 111, Kda Scheme No. 25,Gulshan-E-Faisal Karachi</t>
  </si>
  <si>
    <t>Dhoronaro City District Khairpur</t>
  </si>
  <si>
    <t>Charsadda Road Mardan</t>
  </si>
  <si>
    <t>Main Saryab Road Quetta</t>
  </si>
  <si>
    <t>Head Marala Road Sialkot</t>
  </si>
  <si>
    <t>Islamkot City district Tharparker</t>
  </si>
  <si>
    <t>Qaboola Chowk Arifwala</t>
  </si>
  <si>
    <t>Sakrand By Pass District Nawabshah</t>
  </si>
  <si>
    <t>Plot No. C 9a Near Nauras Chowrangi Site Area Karachi</t>
  </si>
  <si>
    <t>Osta Muhammad City Baluchistan</t>
  </si>
  <si>
    <t>Shahdadpur Hala Road District Sanghar</t>
  </si>
  <si>
    <t>Gulshan-E-Altaf Jeelani Deh Soonar Tapo Taluka &amp; Dist. Badin</t>
  </si>
  <si>
    <t>Main Northern By pass Karachi</t>
  </si>
  <si>
    <t>Matiari Bypass, Main National Highway, District Matiari,</t>
  </si>
  <si>
    <t>Main G T Road Mandra Rawat Rawalpindi</t>
  </si>
  <si>
    <t>Near Safina Suger Mills, Sargodha Faisalabad Road, Lalian</t>
  </si>
  <si>
    <t>15-B Shamnaz Appartments Chaudry Rehmat Ali Road Bath Island Clifton Karachi</t>
  </si>
  <si>
    <t>Mahal Bhari Hog Tehsil Kot Addu</t>
  </si>
  <si>
    <t>Kunri City District Umerkot</t>
  </si>
  <si>
    <t>184 Km From Quetta Main N-50, Qila Saifullah Quetta</t>
  </si>
  <si>
    <t>Kotla Haji Shah Road, Layyah</t>
  </si>
  <si>
    <t xml:space="preserve">Khipro City, Taluka Khipro, Sanghar,                                    </t>
  </si>
  <si>
    <t>Thul City Taluka Thul district Jacobabad</t>
  </si>
  <si>
    <t>Saifullah Colony Near Sariab School Main Sariab Road Quetta</t>
  </si>
  <si>
    <t>Plot No. PP, Sector-X, Subsector-5, Gulshan-E-Maymar, Scheme-45, Karachi</t>
  </si>
  <si>
    <t>Tapyala More, Narowal Zafarwal Road, Narowal</t>
  </si>
  <si>
    <t>Sarai Nurang, Lakki Marwat</t>
  </si>
  <si>
    <t>Ghotki City Old National Highway District Ghotki</t>
  </si>
  <si>
    <t>Shahdadpur City District  Sanghar</t>
  </si>
  <si>
    <t>N-5 North Bound Ubaro Sind</t>
  </si>
  <si>
    <t>Airport Road Near Bhata Chowk Lahore Cantt</t>
  </si>
  <si>
    <t>Khasra No. 2602/1316, Khewat No. 87/211, Situated In Dheri Jabba, Tehsil Choa Syden Shah District Chakwal</t>
  </si>
  <si>
    <t>Sadiqabad Bypass, Main National Highway, District Rahim Yar Khan,</t>
  </si>
  <si>
    <t>N-55 Khairpur Nathan Shah By Pass District Dadu</t>
  </si>
  <si>
    <t>Manjhand, Main Indus highway (N-55) Jamshoro</t>
  </si>
  <si>
    <t>Main National Highway N-5 B/W Paro Aqil &amp; Ghotki Muhammad Pur</t>
  </si>
  <si>
    <t>Western Bypass, Main Airport Round Above- Quetta</t>
  </si>
  <si>
    <t>124/C Doman Wah Road Near Memon Hospital Hyderabad City</t>
  </si>
  <si>
    <t>Main National Highway Peral Tapo Daulatpur District Nawabshah</t>
  </si>
  <si>
    <t>Mm Road Dhora Adda Layyah</t>
  </si>
  <si>
    <t>Main National Highway Near Pano Akil Cantt District  Sukkur</t>
  </si>
  <si>
    <t>Ring Road, Hayatabad Peshawar</t>
  </si>
  <si>
    <t>Main Indus Highway Rato Dero By pass District Larkana</t>
  </si>
  <si>
    <t>Main Mian Sahab, Near Toll Plaza, Allah Wala Road, Bhawalnagar</t>
  </si>
  <si>
    <t>Survey 8/4,9/3 And 9/4,Main NHA (N-5),South Bond, Taluka and District Naushero Feroz</t>
  </si>
  <si>
    <t>Main National Highway South Bound Halani District Khaipur</t>
  </si>
  <si>
    <t>Tappo Mario Parri Taluka Faiz Ganj District Khairpur</t>
  </si>
  <si>
    <t xml:space="preserve">Rehmat Petroleum, Near D -Ground, Faisalabad </t>
  </si>
  <si>
    <t>Jamesabad Road, Samaro, Dist. Mirpurkhas</t>
  </si>
  <si>
    <t>Plot No. 444/A, Business Recorder Road, Patel Para, Karachi</t>
  </si>
  <si>
    <t>Kamber By-Pass Kamber Shahdadkot Road District Larkana</t>
  </si>
  <si>
    <t xml:space="preserve">Near Naveed Trading Company,Faisalabad Entry, Ghatt Wala, Faisalabad </t>
  </si>
  <si>
    <t>Super Indus Highway Muhammad Deeewan Near Adda Ciragh Shah Rajanpur</t>
  </si>
  <si>
    <t>Khairpur Nathan Shah By Pass District Dadu</t>
  </si>
  <si>
    <t>S.N 574 Deh Taluka And District Larkana</t>
  </si>
  <si>
    <t>Mianwali Road, Chowk Sara-e-Mahajar</t>
  </si>
  <si>
    <t>In Front Of Faisal Floor Mills, 8 KM, Sheikhupura Road Nishatabad Faisalabad</t>
  </si>
  <si>
    <t>Hyderabad Mirpurkhas Road Tando Jam</t>
  </si>
  <si>
    <t>Chak Chatta Tehsil &amp; District Hafizabad</t>
  </si>
  <si>
    <t>Multan Road, Near Tehsil Chowk Shorlot City, Shorkot</t>
  </si>
  <si>
    <t>2 KMs Shorkot Pathan Garh Mahraja Road Shorkot</t>
  </si>
  <si>
    <t>Mouza Hando Wara Gujran Near Daroghawala Chowk G.T.Road Lahore</t>
  </si>
  <si>
    <t>Main Abul Hassan Isphani Road Gulshan-e-Iqbal Karachi</t>
  </si>
  <si>
    <t>Plot No. L-5/A,Block-22,F.B.Area,Main Rashid Minhas Road, Karachi</t>
  </si>
  <si>
    <t>Near Tando Muhammad Khan Sugar Mills Tando Muhammad Khan</t>
  </si>
  <si>
    <t>Sailkot Exit Pasrur Road Mouza Bheko Shore Tehsil &amp; District Sialkot</t>
  </si>
  <si>
    <t>Main National Highway, Dist. Hyderabad, Near Matiari Bypass, Matiari</t>
  </si>
  <si>
    <t>Near Chowk Koto Moto Road Shadadkot City, Distt Qamber</t>
  </si>
  <si>
    <t>Adjecent to Cheema Family Hospital  Sambrial City, District Sialkot</t>
  </si>
  <si>
    <t>5.5 Km, Multan Road, Shorkot Road, Shorkot</t>
  </si>
  <si>
    <t>Riwaz Garden, Lower Mall, Multan Rd Lahore</t>
  </si>
  <si>
    <t>Mouza Nausha Kalan District Nowshera</t>
  </si>
  <si>
    <t>Near Larkana Dhokri Bus Stand Bhakrani Raod Larkana</t>
  </si>
  <si>
    <t>Ali Asgharabad Housing Scheme Near Zeal Pak Cement Hyderabad Badin Road</t>
  </si>
  <si>
    <t>Abdul Hakim Road Talumba</t>
  </si>
  <si>
    <t>Bong Road Ahmadpur Lama Sadiaqabad</t>
  </si>
  <si>
    <t>Chak No. 1 Kot Qadir,Mailsi Multan Road near Adda Har Menor Mailsi</t>
  </si>
  <si>
    <t>Jhangiria Swabi Road At Nazimabad Swabi</t>
  </si>
  <si>
    <t>Khasra Mouza Ghazi Khane Pir Abay on Pir Baba Road</t>
  </si>
  <si>
    <t>Main Ring Road Tehsil &amp; District Peshawar</t>
  </si>
  <si>
    <t>Swabi-Pir Baba Road, Tehsil Daggar,District. Buner</t>
  </si>
  <si>
    <t>Jhang Bahtar Road, Fateh Jhang District Attock</t>
  </si>
  <si>
    <t>Mingora Road Rahat Kot Tehsil Matta District Swat</t>
  </si>
  <si>
    <t>National Highway Near Motorway Police Office Karmabad Khairpur Mirs</t>
  </si>
  <si>
    <t>Between  KMs 1093 &amp; 800 on Indus Highway tehsil &amp; District Karak</t>
  </si>
  <si>
    <t>Mouza Sakwar Tehsil &amp; Distt, Gilgit</t>
  </si>
  <si>
    <t>Model Town By Pass Road Khanpur Rahim Yar Khan</t>
  </si>
  <si>
    <t>Between KMS 38/39 ON K.K. highway H-35 Tehsil &amp; Distt. Haripur</t>
  </si>
  <si>
    <t>Near Banghi Nartopa Chowk on TerbellaHattian-Attock Road, Tehsil Hazro, District. Attock</t>
  </si>
  <si>
    <t>KHALID PETROLEUM</t>
  </si>
  <si>
    <t>FATIMA PETROLEUM SERVICES</t>
  </si>
  <si>
    <t>SUPER ASHRAF PETROLEUM SERVICE</t>
  </si>
  <si>
    <t>NARI FILLING STATION</t>
  </si>
  <si>
    <t>Pakpattan</t>
  </si>
  <si>
    <t>Arifwala Bhawalnagar Road,Marla Chowk Qaboola,Tehsil Arifwala</t>
  </si>
  <si>
    <t>Sadiqabad Bypass (North Bound), Near Toll Plaza, Sadiqabad</t>
  </si>
  <si>
    <t>Chak No. 143 P, Bangla Manathar Tehsil &amp; Dist.Rahim Yar Khan</t>
  </si>
  <si>
    <t>Comm.</t>
  </si>
  <si>
    <t>T.Comm</t>
  </si>
  <si>
    <t>Nari Shumali Road 15 km Khushab Chakwal Raod, Khushab</t>
  </si>
  <si>
    <t>Bismillah Petroleum Service</t>
  </si>
  <si>
    <t>Best Gas Filling Station</t>
  </si>
  <si>
    <t>Naveed Petroleum</t>
  </si>
  <si>
    <t>SAIF ASNAN FILLING STATION</t>
  </si>
  <si>
    <t>Agha Filling Station</t>
  </si>
  <si>
    <t>Al Nawab Filling Station</t>
  </si>
  <si>
    <t>Ghakoch Filling Station</t>
  </si>
  <si>
    <t>Taj 5 Petroleum Services</t>
  </si>
  <si>
    <t>Al Hairebyar Filling Station</t>
  </si>
  <si>
    <t>Nafees Filling Station</t>
  </si>
  <si>
    <t>A-1 Filling Station</t>
  </si>
  <si>
    <t>Al Faisal  Filling Station</t>
  </si>
  <si>
    <t>Azmat Filling Station</t>
  </si>
  <si>
    <t>KARMAAL FILLING STATION</t>
  </si>
  <si>
    <t>NISHAT FILLING STATION</t>
  </si>
  <si>
    <t>LAR PETROLEUM SERVICE</t>
  </si>
  <si>
    <t>Al Quraish Filling Station</t>
  </si>
  <si>
    <t>Jamal Oil  Filling Station</t>
  </si>
  <si>
    <t>Gas N Trade Filling Station</t>
  </si>
  <si>
    <t>POLYAKA FILLING STATION</t>
  </si>
  <si>
    <t>Rehman Nabeel Filling Station</t>
  </si>
  <si>
    <t>ZOHAIB FILLING STATION</t>
  </si>
  <si>
    <t>JAMALI FILLING STATION</t>
  </si>
  <si>
    <t>Khizar Hayat (ALM) Filling Station</t>
  </si>
  <si>
    <t>LARKANA PETROLEUM SERVICE</t>
  </si>
  <si>
    <t>Al Rehman Petroleum</t>
  </si>
  <si>
    <t>JALALANI FILLING STATION</t>
  </si>
  <si>
    <t>AL-FATEH PETROLEUM SERVICE</t>
  </si>
  <si>
    <t>Shah Petroleum Services</t>
  </si>
  <si>
    <t>MEHAR FILLING STATION</t>
  </si>
  <si>
    <t>ALI PETROLEUM SERVICE</t>
  </si>
  <si>
    <t>HAMZA FILLING STATION</t>
  </si>
  <si>
    <t>ASGHAR ALI FILLING STATION</t>
  </si>
  <si>
    <t>AL-MAKKAH TRUCKING STATION</t>
  </si>
  <si>
    <t>PARIS-2 FILLING STATION</t>
  </si>
  <si>
    <t>New Al-Madina Filling Station</t>
  </si>
  <si>
    <t>SHAHZAD IQBAL PETROLEUM</t>
  </si>
  <si>
    <t>SIKANDER FILLING STATION</t>
  </si>
  <si>
    <t>Younas Petroleum</t>
  </si>
  <si>
    <t>Raza Brothers Filling Sation</t>
  </si>
  <si>
    <t>AL NOOR CNG &amp; FILLING STATION</t>
  </si>
  <si>
    <t>GULSHAN-E-MADINA FILLING STATION</t>
  </si>
  <si>
    <t>Airport Adil Petroleum Services</t>
  </si>
  <si>
    <t>INTER CITY FUELS</t>
  </si>
  <si>
    <t>MIR PETROLEUM SERVICE</t>
  </si>
  <si>
    <t>AL-ASWED FILLING STATION</t>
  </si>
  <si>
    <t>AAHAD BROS FILLING STATION</t>
  </si>
  <si>
    <t>ALI CNG FILLING STATION</t>
  </si>
  <si>
    <t>SUPER CITY GASWAYS PETROLEUM</t>
  </si>
  <si>
    <t>WAGHA SERVICE STATION</t>
  </si>
  <si>
    <t>WALI MOHAMMAD PETROLEUM SERVICE</t>
  </si>
  <si>
    <t>AL-HAMD FILLING STATION</t>
  </si>
  <si>
    <t>JILANI FILLING STATION</t>
  </si>
  <si>
    <t>HAMEEDI SERVICE STATION</t>
  </si>
  <si>
    <t>SAINDAD KHAN PETROLEUM SERVICES</t>
  </si>
  <si>
    <t>FAIZAN FILLING STATION</t>
  </si>
  <si>
    <t>AHSAN PETROLEUM SERVICES</t>
  </si>
  <si>
    <t>REHMAT USMAN PETROLEUM SERVICE</t>
  </si>
  <si>
    <t>YA ALI FILLING STATION</t>
  </si>
  <si>
    <t>TANDO JAM FILLING STATION</t>
  </si>
  <si>
    <t>NEW MAKKAH FILLING STATION</t>
  </si>
  <si>
    <t>TIRMIZI BROTHERS FILLING STATION</t>
  </si>
  <si>
    <t>JATOI FILLING STATION</t>
  </si>
  <si>
    <t>MAM FILLING STATION</t>
  </si>
  <si>
    <t>JAMAL ANSARI FILLING STATION</t>
  </si>
  <si>
    <t>SAJID FILLING STATION GAMBAT</t>
  </si>
  <si>
    <t>SINDH FILLING STATION</t>
  </si>
  <si>
    <t>JANS FILLING STATION</t>
  </si>
  <si>
    <t>AL MIRAJ FILLING STATION</t>
  </si>
  <si>
    <t>SHANDAR WAZIRISTAN FILLING STATION</t>
  </si>
  <si>
    <t>PAKHTUNKHWA FILLING STATION</t>
  </si>
  <si>
    <t>JAVED GUL FILLING STATION</t>
  </si>
  <si>
    <t>SUNNY FILLING STATION</t>
  </si>
  <si>
    <t>KALYAM SHARIF FILLING STATION MANDR</t>
  </si>
  <si>
    <t>AL MAQSOOD PETROLEUM SERVICES</t>
  </si>
  <si>
    <t>GHANI PETROLEUM SERVICES</t>
  </si>
  <si>
    <t>AWAMI FILLING STATION</t>
  </si>
  <si>
    <t>ANWAR TRUCKING STATION</t>
  </si>
  <si>
    <t>ANMOL PETROLEUM SERVICES</t>
  </si>
  <si>
    <t>SARHAD FILLING STATION</t>
  </si>
  <si>
    <t>CH. FATEH DIN PETROLEUM SERVICES</t>
  </si>
  <si>
    <t>MOHKAM DIN FILLING STATION</t>
  </si>
  <si>
    <t>KUNRI MEHRAN FILLING STATION</t>
  </si>
  <si>
    <t>RAZIA FILLING STATION</t>
  </si>
  <si>
    <t>LUQMAN PETROLEUM SERVICES</t>
  </si>
  <si>
    <t>SMNA PARACHA FILLING STATION</t>
  </si>
  <si>
    <t>MALIK SAIF FILLING STATION</t>
  </si>
  <si>
    <t>LAIQ FILLING STATION</t>
  </si>
  <si>
    <t>AL-MUSTAFA FILLING STATION</t>
  </si>
  <si>
    <t>AWAN FILLING STATION</t>
  </si>
  <si>
    <t>SHAH HABIB FILLING STATION</t>
  </si>
  <si>
    <t>AL KAREEM PETROLEUM</t>
  </si>
  <si>
    <t>MARWAT FILLING STATION</t>
  </si>
  <si>
    <t>NASEEM FILLING STATION</t>
  </si>
  <si>
    <t>KHURAM PETROLEUM SERVICES</t>
  </si>
  <si>
    <t>HOTI CNG FILLING STATION</t>
  </si>
  <si>
    <t>PESHAWAR FILLING STATION</t>
  </si>
  <si>
    <t>AL KHAIR FUEL HUT</t>
  </si>
  <si>
    <t>MEHRAN PETROLEUM &amp; CNG STATION</t>
  </si>
  <si>
    <t>GUJJAR FILLING STATION</t>
  </si>
  <si>
    <t>DATA GUNJ BUKHSH FILLING STATION</t>
  </si>
  <si>
    <t>YARAAN PETROLEUM SERVICE</t>
  </si>
  <si>
    <t>JP'S PETROLEUM SERVICE</t>
  </si>
  <si>
    <t>WAZIR PETROLEUM SERVICE</t>
  </si>
  <si>
    <t>RASHID PETROLEUM</t>
  </si>
  <si>
    <t>DIAMOND FILLING STATION</t>
  </si>
  <si>
    <t>RPS FILLING STATION</t>
  </si>
  <si>
    <t>M SHARIF F/S</t>
  </si>
  <si>
    <t>NOWSHERA FILLING STATION</t>
  </si>
  <si>
    <t>QURBAN PETROLEUM SERVICE</t>
  </si>
  <si>
    <t>GHOUSIA MEHRIA FILLING STATION</t>
  </si>
  <si>
    <t>SUPER AL MADINA F/S</t>
  </si>
  <si>
    <t>NAIZ FILLING STATION</t>
  </si>
  <si>
    <t>SABIR HUSSAIN FILLING STATION</t>
  </si>
  <si>
    <t>NASEEB FILLING STATION</t>
  </si>
  <si>
    <t>BILAL ZAM ZAM FILLING STATION</t>
  </si>
  <si>
    <t>NOORI FILLING STATION</t>
  </si>
  <si>
    <t>AL TAJ PETROLEUM SERVICES</t>
  </si>
  <si>
    <t>NEW AWAIS QARNI PETROLEUM SERVICE</t>
  </si>
  <si>
    <t>GULAB PETROLEUM SERVICE</t>
  </si>
  <si>
    <t>AL SYED PETROLEUM SERVICE</t>
  </si>
  <si>
    <t>ISHTIAQ FILLING STATION</t>
  </si>
  <si>
    <t>M. YOUSUF PETROLEUM SERVICE</t>
  </si>
  <si>
    <t>SHEHZAD MOUSA KHEL PETROLEUM SERVIC</t>
  </si>
  <si>
    <t>UMER PETROLEUM SERVICES</t>
  </si>
  <si>
    <t>PANO AKIL PETROLEUM SERVICE</t>
  </si>
  <si>
    <t>HYDER AUTOS</t>
  </si>
  <si>
    <t>AL MUNIR FILLING STATION</t>
  </si>
  <si>
    <t>AL-AHSAN FILLING STATION</t>
  </si>
  <si>
    <t>THAHEEM PETROLEUM SERVICES</t>
  </si>
  <si>
    <t>WISAL FILLING STATION</t>
  </si>
  <si>
    <t>GHAZI ALAMGIR PETROLEUM SERVICES</t>
  </si>
  <si>
    <t>M. SULEMAN PETROLEUM SERVICE</t>
  </si>
  <si>
    <t>ZAMAN AFRIDI TRUCKING STATION</t>
  </si>
  <si>
    <t>BILAL TRUCKING STATION</t>
  </si>
  <si>
    <t>QAZI FILLING STATION</t>
  </si>
  <si>
    <t>NEW YARAAN BROTHERS</t>
  </si>
  <si>
    <t>ISLAMKOT FILLING STATION</t>
  </si>
  <si>
    <t>WHEEL FILLING STATION</t>
  </si>
  <si>
    <t>JUGNOO FILLING STATION</t>
  </si>
  <si>
    <t>GHAZI PETROLEUM SERVICE-TGA</t>
  </si>
  <si>
    <t>AL-BARKAT PETROLEUM SERVICES</t>
  </si>
  <si>
    <t>CHEEMA CNG</t>
  </si>
  <si>
    <t>RAWAL HASNAIN PETROLEUM SERVICE</t>
  </si>
  <si>
    <t>MANJ PETROLEUM SERVICES</t>
  </si>
  <si>
    <t>MARWAT 2 FILLING STATION KOT ADDU</t>
  </si>
  <si>
    <t>WAIZ PETROLEUM</t>
  </si>
  <si>
    <t>AL FALAH FILLING STATION</t>
  </si>
  <si>
    <t>DUNYAPUR FILLING STATION</t>
  </si>
  <si>
    <t>USMANIA CNG &amp; FILLING STATION</t>
  </si>
  <si>
    <t>NAEEM FILLING STATION</t>
  </si>
  <si>
    <t>AL AHMED PETROLEUM SERVICES</t>
  </si>
  <si>
    <t>SOHLA FILLING STATION</t>
  </si>
  <si>
    <t>AL-HAFIZ PETROLEUM</t>
  </si>
  <si>
    <t>ASHRAF AZAM PETROLEUM SERVICES</t>
  </si>
  <si>
    <t>IDEAL GASOLINE</t>
  </si>
  <si>
    <t>SEHWAN FILLING STATION</t>
  </si>
  <si>
    <t>AMIR PETROLEUM</t>
  </si>
  <si>
    <t>LANDI ARBAB FILLING STATION</t>
  </si>
  <si>
    <t>ZIA &amp; ZAKA FILLING STATION</t>
  </si>
  <si>
    <t>AKRAM FILLING STATION</t>
  </si>
  <si>
    <t>NEW IQBAL FILLING STATION</t>
  </si>
  <si>
    <t>Cust Code</t>
  </si>
  <si>
    <t>Sehwan</t>
  </si>
  <si>
    <t>South</t>
  </si>
  <si>
    <t>HDR</t>
  </si>
  <si>
    <t>M. Shadman Khattak</t>
  </si>
  <si>
    <t>City</t>
  </si>
  <si>
    <t>SF -</t>
  </si>
  <si>
    <t>SKP</t>
  </si>
  <si>
    <t>SGD</t>
  </si>
  <si>
    <t>Haider Ali</t>
  </si>
  <si>
    <t>bhakkar</t>
  </si>
  <si>
    <t>Central</t>
  </si>
  <si>
    <t>MXC</t>
  </si>
  <si>
    <t>Salman Majid</t>
  </si>
  <si>
    <t>Highway</t>
  </si>
  <si>
    <t>DF</t>
  </si>
  <si>
    <t>Jaranwala</t>
  </si>
  <si>
    <t>FBD</t>
  </si>
  <si>
    <t>Sewhwan By pass Main Indus Highway Near Bus Stand N-55</t>
  </si>
  <si>
    <t>Haiderabad Thal Tehsil Mankera District Bhakkar</t>
  </si>
  <si>
    <t>Shahi Road liaquatpur Tehsil &amp; District Rahim Yar Khan</t>
  </si>
  <si>
    <t>Adda Matital Sarasad Road Multan</t>
  </si>
  <si>
    <t>Faisalabad Road near Fuji Hotel Jaranwala</t>
  </si>
  <si>
    <t>AL-TARIQ GAS PVT LTD</t>
  </si>
  <si>
    <t>Main Shahra-e-Faisal Karachi</t>
  </si>
  <si>
    <t>Landi Yargaju District &amp; Tehsil Peshawer</t>
  </si>
  <si>
    <t>SUPER MIANWALI FILLING STATION</t>
  </si>
  <si>
    <t>Iqbal Hotel, National Highway, Near Fatima Fertilizer, Sadiqabad</t>
  </si>
  <si>
    <t>MOOSA FILLING STATION</t>
  </si>
  <si>
    <t>Umerkot</t>
  </si>
  <si>
    <t>Deh soonain Tapo Soonain Distrcit Umerkot</t>
  </si>
  <si>
    <t>H. M. ALI FILLING STATION</t>
  </si>
  <si>
    <t>Rohri</t>
  </si>
  <si>
    <t>Main G.T Road Rohri Sukkur</t>
  </si>
  <si>
    <t>ASHRAF FILLING STATION</t>
  </si>
  <si>
    <t>Mouza Chaudry Tehsil Liaquatpur District Rahim Yar Khan</t>
  </si>
  <si>
    <t>BILAL HAIDER PETROLEUM SERVICES</t>
  </si>
  <si>
    <t>Chichawatni</t>
  </si>
  <si>
    <t xml:space="preserve">Ada 90 More Burewala Iqbal Nagar Road Chichawatni </t>
  </si>
  <si>
    <t>HONEY FILLING STATION</t>
  </si>
  <si>
    <t>Opp. Mumtaz Colony Deh Bugro Tapo Luqman District Khairpur</t>
  </si>
  <si>
    <t>ADEEL FILLING STATION</t>
  </si>
  <si>
    <t>Thali Chowk By pass Road Rahim Yar Khan</t>
  </si>
  <si>
    <t>ALI SYED FILLING STATION</t>
  </si>
  <si>
    <t>Taunsa Sharif</t>
  </si>
  <si>
    <t>Taunsa Sharif D.G Khan</t>
  </si>
  <si>
    <t>IMRAN PETROLEUM</t>
  </si>
  <si>
    <t>Sharaqpur</t>
  </si>
  <si>
    <t>Mahal Mandiviwala Tehsil Sharaqpur District Sheikhupura</t>
  </si>
  <si>
    <t>INSHAF WAZIRISTAN PETROLEUM SERVICE</t>
  </si>
  <si>
    <t>Muzzaffargarh</t>
  </si>
  <si>
    <t>M.M Road Chowk Munda Tehsil Kot Addu District Muzaffargarh</t>
  </si>
  <si>
    <t>Price Effective December, 01 2013</t>
  </si>
  <si>
    <t>Raza Petroleum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</si>
</sst>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Garamond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43" fontId="0" fillId="33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3" fontId="0" fillId="0" borderId="0" xfId="42" applyFont="1" applyFill="1" applyAlignment="1">
      <alignment horizontal="center"/>
    </xf>
    <xf numFmtId="43" fontId="43" fillId="0" borderId="10" xfId="4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43" fontId="44" fillId="0" borderId="0" xfId="42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rofile\Desktop\Desktop\Pump%20Prices\2013-2014\Pump%20Prices%20eff%201st%20Dec,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Profile\Desktop\Desktop\Pump%20Prices\2013-2014\Pump%20Prices%20eff%201st%20Nov,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"/>
      <sheetName val="codes"/>
      <sheetName val="Sheet2"/>
      <sheetName val="Sheet7"/>
      <sheetName val="Sheet1  (2)"/>
      <sheetName val="7th may"/>
      <sheetName val="Dec retail"/>
      <sheetName val="ROfr"/>
      <sheetName val="Sheet3"/>
      <sheetName val="Franchise"/>
      <sheetName val="Sheet4"/>
      <sheetName val="Sheet5"/>
      <sheetName val="Sheet8"/>
      <sheetName val="May"/>
      <sheetName val="June 1-15"/>
      <sheetName val="July 16-31"/>
      <sheetName val="June 16-30"/>
      <sheetName val="July 1-15"/>
      <sheetName val="freight"/>
      <sheetName val="Ogra"/>
      <sheetName val="Mar"/>
      <sheetName val="Sheet6"/>
      <sheetName val="Sheet9"/>
      <sheetName val="Jan"/>
      <sheetName val="Jan revised"/>
      <sheetName val="sec.freight"/>
      <sheetName val="Sheet10"/>
    </sheetNames>
    <sheetDataSet>
      <sheetData sheetId="20">
        <row r="5">
          <cell r="B5">
            <v>80154</v>
          </cell>
          <cell r="C5" t="str">
            <v>Abbas</v>
          </cell>
          <cell r="D5" t="str">
            <v>Buner</v>
          </cell>
          <cell r="E5" t="str">
            <v>DF</v>
          </cell>
          <cell r="F5" t="str">
            <v>DF</v>
          </cell>
          <cell r="G5" t="str">
            <v>HSD</v>
          </cell>
          <cell r="H5">
            <v>99.79</v>
          </cell>
          <cell r="I5">
            <v>16.9643</v>
          </cell>
          <cell r="K5">
            <v>116.7543</v>
          </cell>
          <cell r="L5">
            <v>-2.3</v>
          </cell>
          <cell r="M5">
            <v>97.49</v>
          </cell>
          <cell r="N5">
            <v>0.22999999999999998</v>
          </cell>
          <cell r="O5">
            <v>0.05</v>
          </cell>
          <cell r="P5">
            <v>0.005000000000000001</v>
          </cell>
          <cell r="Q5">
            <v>114.7393</v>
          </cell>
          <cell r="R5">
            <v>0.7089266173828151</v>
          </cell>
          <cell r="S5">
            <v>0.12051752495507859</v>
          </cell>
          <cell r="U5">
            <v>115.56874414233789</v>
          </cell>
          <cell r="V5">
            <v>117.58374414233789</v>
          </cell>
          <cell r="W5">
            <v>113.59404414233789</v>
          </cell>
          <cell r="X5" t="str">
            <v>Not Registered</v>
          </cell>
        </row>
        <row r="6">
          <cell r="B6">
            <v>80154</v>
          </cell>
          <cell r="C6" t="str">
            <v>Abbas</v>
          </cell>
          <cell r="D6" t="str">
            <v>Buner</v>
          </cell>
          <cell r="G6" t="str">
            <v>MS</v>
          </cell>
          <cell r="H6">
            <v>96.38</v>
          </cell>
          <cell r="I6">
            <v>16.3846</v>
          </cell>
          <cell r="K6">
            <v>112.7646</v>
          </cell>
          <cell r="L6">
            <v>-2.78</v>
          </cell>
          <cell r="M6">
            <v>93.6</v>
          </cell>
          <cell r="N6">
            <v>0.27799999999999997</v>
          </cell>
          <cell r="O6">
            <v>0.05</v>
          </cell>
          <cell r="P6">
            <v>0.005000000000000001</v>
          </cell>
          <cell r="Q6">
            <v>110.3176</v>
          </cell>
          <cell r="R6">
            <v>0.7089266173828151</v>
          </cell>
          <cell r="S6">
            <v>0.12051752495507859</v>
          </cell>
          <cell r="U6">
            <v>111.14704414233789</v>
          </cell>
          <cell r="V6">
            <v>113.59404414233789</v>
          </cell>
          <cell r="X6" t="str">
            <v>Not Registered</v>
          </cell>
        </row>
        <row r="7">
          <cell r="B7">
            <v>80023</v>
          </cell>
          <cell r="C7" t="str">
            <v>Abul Khair</v>
          </cell>
          <cell r="D7" t="str">
            <v>Shahkot</v>
          </cell>
          <cell r="E7" t="str">
            <v>SF</v>
          </cell>
          <cell r="F7" t="str">
            <v>SF -</v>
          </cell>
          <cell r="G7" t="str">
            <v>HSD</v>
          </cell>
          <cell r="H7">
            <v>99.79</v>
          </cell>
          <cell r="I7">
            <v>16.9643</v>
          </cell>
          <cell r="K7">
            <v>116.7543</v>
          </cell>
          <cell r="L7">
            <v>-2.3</v>
          </cell>
          <cell r="M7">
            <v>97.49</v>
          </cell>
          <cell r="N7">
            <v>0.22999999999999998</v>
          </cell>
          <cell r="O7">
            <v>0.1</v>
          </cell>
          <cell r="P7">
            <v>0.010000000000000002</v>
          </cell>
          <cell r="Q7">
            <v>114.7943</v>
          </cell>
          <cell r="R7">
            <v>0.35440691039249084</v>
          </cell>
          <cell r="S7">
            <v>0.060249174766723444</v>
          </cell>
          <cell r="U7">
            <v>115.20895608515922</v>
          </cell>
          <cell r="V7">
            <v>117.16895608515921</v>
          </cell>
          <cell r="W7">
            <v>113.17925608515921</v>
          </cell>
          <cell r="X7" t="str">
            <v>Not Registered</v>
          </cell>
        </row>
        <row r="8">
          <cell r="B8">
            <v>80023</v>
          </cell>
          <cell r="C8" t="str">
            <v>Abul Khair</v>
          </cell>
          <cell r="D8" t="str">
            <v>Shahkot</v>
          </cell>
          <cell r="G8" t="str">
            <v>MS</v>
          </cell>
          <cell r="H8">
            <v>96.38</v>
          </cell>
          <cell r="I8">
            <v>16.3846</v>
          </cell>
          <cell r="K8">
            <v>112.7646</v>
          </cell>
          <cell r="L8">
            <v>-2.78</v>
          </cell>
          <cell r="M8">
            <v>93.6</v>
          </cell>
          <cell r="N8">
            <v>0.27799999999999997</v>
          </cell>
          <cell r="O8">
            <v>0.1</v>
          </cell>
          <cell r="P8">
            <v>0.010000000000000002</v>
          </cell>
          <cell r="Q8">
            <v>110.3726</v>
          </cell>
          <cell r="R8">
            <v>0.35440691039249084</v>
          </cell>
          <cell r="S8">
            <v>0.060249174766723444</v>
          </cell>
          <cell r="U8">
            <v>110.78725608515921</v>
          </cell>
          <cell r="V8">
            <v>113.17925608515921</v>
          </cell>
          <cell r="X8" t="str">
            <v>Not Registered</v>
          </cell>
        </row>
        <row r="9">
          <cell r="B9">
            <v>80149</v>
          </cell>
          <cell r="C9" t="str">
            <v>Adil F/S</v>
          </cell>
          <cell r="D9" t="str">
            <v>Narowal</v>
          </cell>
          <cell r="E9" t="str">
            <v>SF</v>
          </cell>
          <cell r="F9" t="str">
            <v>SF -</v>
          </cell>
          <cell r="G9" t="str">
            <v>HSD</v>
          </cell>
          <cell r="H9">
            <v>99.79</v>
          </cell>
          <cell r="I9">
            <v>16.9643</v>
          </cell>
          <cell r="K9">
            <v>116.7543</v>
          </cell>
          <cell r="L9">
            <v>-2.3</v>
          </cell>
          <cell r="M9">
            <v>97.49</v>
          </cell>
          <cell r="N9">
            <v>0.22999999999999998</v>
          </cell>
          <cell r="O9">
            <v>0.1</v>
          </cell>
          <cell r="P9">
            <v>0.010000000000000002</v>
          </cell>
          <cell r="Q9">
            <v>114.7943</v>
          </cell>
          <cell r="R9">
            <v>0.5907157828534293</v>
          </cell>
          <cell r="S9">
            <v>0.100421683085083</v>
          </cell>
          <cell r="U9">
            <v>115.48543746593852</v>
          </cell>
          <cell r="V9">
            <v>117.44543746593851</v>
          </cell>
          <cell r="W9">
            <v>113.45573746593851</v>
          </cell>
          <cell r="X9" t="str">
            <v>Not Registered</v>
          </cell>
        </row>
        <row r="10">
          <cell r="B10">
            <v>80149</v>
          </cell>
          <cell r="C10" t="str">
            <v>Adil F/S</v>
          </cell>
          <cell r="D10" t="str">
            <v>Narowal</v>
          </cell>
          <cell r="G10" t="str">
            <v>MS</v>
          </cell>
          <cell r="H10">
            <v>96.38</v>
          </cell>
          <cell r="I10">
            <v>16.3846</v>
          </cell>
          <cell r="K10">
            <v>112.7646</v>
          </cell>
          <cell r="L10">
            <v>-2.78</v>
          </cell>
          <cell r="M10">
            <v>93.6</v>
          </cell>
          <cell r="N10">
            <v>0.27799999999999997</v>
          </cell>
          <cell r="O10">
            <v>0.1</v>
          </cell>
          <cell r="P10">
            <v>0.010000000000000002</v>
          </cell>
          <cell r="Q10">
            <v>110.3726</v>
          </cell>
          <cell r="R10">
            <v>0.5907157828534293</v>
          </cell>
          <cell r="S10">
            <v>0.100421683085083</v>
          </cell>
          <cell r="U10">
            <v>111.06373746593852</v>
          </cell>
          <cell r="V10">
            <v>113.45573746593851</v>
          </cell>
          <cell r="X10" t="str">
            <v>Not Registered</v>
          </cell>
        </row>
        <row r="11">
          <cell r="B11">
            <v>80172</v>
          </cell>
          <cell r="C11" t="str">
            <v>Airport Adil Petroleum Service</v>
          </cell>
          <cell r="D11" t="str">
            <v>Faisalabad</v>
          </cell>
          <cell r="E11" t="str">
            <v>DF</v>
          </cell>
          <cell r="F11" t="str">
            <v>SF -</v>
          </cell>
          <cell r="G11" t="str">
            <v>HSD</v>
          </cell>
          <cell r="H11">
            <v>99.79</v>
          </cell>
          <cell r="I11">
            <v>16.9643</v>
          </cell>
          <cell r="K11">
            <v>116.7543</v>
          </cell>
          <cell r="L11">
            <v>-2.3</v>
          </cell>
          <cell r="M11">
            <v>97.49</v>
          </cell>
          <cell r="N11">
            <v>0.22999999999999998</v>
          </cell>
          <cell r="O11">
            <v>0.1</v>
          </cell>
          <cell r="P11">
            <v>0.010000000000000002</v>
          </cell>
          <cell r="Q11">
            <v>114.7943</v>
          </cell>
          <cell r="R11">
            <v>0.27443412252862215</v>
          </cell>
          <cell r="S11">
            <v>0.04665380082986577</v>
          </cell>
          <cell r="U11">
            <v>115.1153879233585</v>
          </cell>
          <cell r="V11">
            <v>117.07538792335849</v>
          </cell>
          <cell r="W11">
            <v>113.08568792335849</v>
          </cell>
          <cell r="X11" t="str">
            <v>Not Registered</v>
          </cell>
        </row>
        <row r="12">
          <cell r="B12">
            <v>80172</v>
          </cell>
          <cell r="C12" t="str">
            <v>Airport Adil Petroleum Service</v>
          </cell>
          <cell r="D12" t="str">
            <v>Faisalabad</v>
          </cell>
          <cell r="G12" t="str">
            <v>MS</v>
          </cell>
          <cell r="H12">
            <v>96.38</v>
          </cell>
          <cell r="I12">
            <v>16.3846</v>
          </cell>
          <cell r="K12">
            <v>112.7646</v>
          </cell>
          <cell r="L12">
            <v>-2.78</v>
          </cell>
          <cell r="M12">
            <v>93.6</v>
          </cell>
          <cell r="N12">
            <v>0.27799999999999997</v>
          </cell>
          <cell r="O12">
            <v>0.1</v>
          </cell>
          <cell r="P12">
            <v>0.010000000000000002</v>
          </cell>
          <cell r="Q12">
            <v>110.3726</v>
          </cell>
          <cell r="R12">
            <v>0.27443412252862215</v>
          </cell>
          <cell r="S12">
            <v>0.04665380082986577</v>
          </cell>
          <cell r="U12">
            <v>110.6936879233585</v>
          </cell>
          <cell r="V12">
            <v>113.08568792335849</v>
          </cell>
          <cell r="X12" t="str">
            <v>Not Registered</v>
          </cell>
        </row>
        <row r="13">
          <cell r="B13">
            <v>80414</v>
          </cell>
          <cell r="C13" t="str">
            <v>Aijaz Filling Station</v>
          </cell>
          <cell r="D13" t="str">
            <v>Ghotki</v>
          </cell>
          <cell r="E13" t="str">
            <v>DF</v>
          </cell>
          <cell r="F13" t="str">
            <v>DF</v>
          </cell>
          <cell r="G13" t="str">
            <v>HSD</v>
          </cell>
          <cell r="H13">
            <v>99.79</v>
          </cell>
          <cell r="I13">
            <v>16.9643</v>
          </cell>
          <cell r="K13">
            <v>116.7543</v>
          </cell>
          <cell r="L13">
            <v>-2.3</v>
          </cell>
          <cell r="M13">
            <v>97.49</v>
          </cell>
          <cell r="N13">
            <v>0.22999999999999998</v>
          </cell>
          <cell r="O13">
            <v>0.05</v>
          </cell>
          <cell r="P13">
            <v>0.005000000000000001</v>
          </cell>
          <cell r="Q13">
            <v>114.7393</v>
          </cell>
          <cell r="R13">
            <v>0.659029803052446</v>
          </cell>
          <cell r="S13">
            <v>0.11203506651891582</v>
          </cell>
          <cell r="U13">
            <v>115.51036486957136</v>
          </cell>
          <cell r="V13">
            <v>117.52536486957136</v>
          </cell>
          <cell r="W13">
            <v>113.53566486957136</v>
          </cell>
        </row>
        <row r="14">
          <cell r="B14">
            <v>80414</v>
          </cell>
          <cell r="C14" t="str">
            <v>Aijaz Filling Station</v>
          </cell>
          <cell r="D14" t="str">
            <v>Ghotki</v>
          </cell>
          <cell r="G14" t="str">
            <v>MS</v>
          </cell>
          <cell r="H14">
            <v>96.38</v>
          </cell>
          <cell r="I14">
            <v>16.3846</v>
          </cell>
          <cell r="K14">
            <v>112.7646</v>
          </cell>
          <cell r="L14">
            <v>-2.78</v>
          </cell>
          <cell r="M14">
            <v>93.6</v>
          </cell>
          <cell r="N14">
            <v>0.27799999999999997</v>
          </cell>
          <cell r="O14">
            <v>0.05</v>
          </cell>
          <cell r="P14">
            <v>0.005000000000000001</v>
          </cell>
          <cell r="Q14">
            <v>110.3176</v>
          </cell>
          <cell r="R14">
            <v>0.659029803052446</v>
          </cell>
          <cell r="S14">
            <v>0.11203506651891582</v>
          </cell>
          <cell r="U14">
            <v>111.08866486957136</v>
          </cell>
          <cell r="V14">
            <v>113.53566486957136</v>
          </cell>
        </row>
        <row r="15">
          <cell r="B15">
            <v>80224</v>
          </cell>
          <cell r="C15" t="str">
            <v>Ya Ali Filling Station</v>
          </cell>
          <cell r="D15" t="str">
            <v>Tando m.Khan</v>
          </cell>
          <cell r="E15" t="str">
            <v>SF</v>
          </cell>
          <cell r="F15" t="str">
            <v>SF -</v>
          </cell>
          <cell r="G15" t="str">
            <v>HSD</v>
          </cell>
          <cell r="H15">
            <v>99.79</v>
          </cell>
          <cell r="I15">
            <v>16.9643</v>
          </cell>
          <cell r="K15">
            <v>116.7543</v>
          </cell>
          <cell r="L15">
            <v>-2.3</v>
          </cell>
          <cell r="M15">
            <v>97.49</v>
          </cell>
          <cell r="N15">
            <v>0.22999999999999998</v>
          </cell>
          <cell r="O15">
            <v>0.1</v>
          </cell>
          <cell r="P15">
            <v>0.010000000000000002</v>
          </cell>
          <cell r="Q15">
            <v>114.7943</v>
          </cell>
          <cell r="R15">
            <v>1.0633335277753064</v>
          </cell>
          <cell r="S15">
            <v>0.1807666997218021</v>
          </cell>
          <cell r="U15">
            <v>116.03840022749712</v>
          </cell>
          <cell r="V15">
            <v>117.99840022749711</v>
          </cell>
          <cell r="W15">
            <v>114.00870022749712</v>
          </cell>
          <cell r="X15" t="str">
            <v>Not Registered</v>
          </cell>
        </row>
        <row r="16">
          <cell r="B16">
            <v>80224</v>
          </cell>
          <cell r="C16" t="str">
            <v>Ya Ali Filling Station</v>
          </cell>
          <cell r="D16" t="str">
            <v>Tando m.Khan</v>
          </cell>
          <cell r="G16" t="str">
            <v>MS</v>
          </cell>
          <cell r="H16">
            <v>96.38</v>
          </cell>
          <cell r="I16">
            <v>16.3846</v>
          </cell>
          <cell r="K16">
            <v>112.7646</v>
          </cell>
          <cell r="L16">
            <v>-2.78</v>
          </cell>
          <cell r="M16">
            <v>93.6</v>
          </cell>
          <cell r="N16">
            <v>0.27799999999999997</v>
          </cell>
          <cell r="O16">
            <v>0.1</v>
          </cell>
          <cell r="P16">
            <v>0.010000000000000002</v>
          </cell>
          <cell r="Q16">
            <v>110.3726</v>
          </cell>
          <cell r="R16">
            <v>1.0633335277753064</v>
          </cell>
          <cell r="S16">
            <v>0.1807666997218021</v>
          </cell>
          <cell r="U16">
            <v>111.61670022749712</v>
          </cell>
          <cell r="V16">
            <v>114.00870022749712</v>
          </cell>
          <cell r="X16" t="str">
            <v>Not Registered</v>
          </cell>
        </row>
        <row r="17">
          <cell r="B17">
            <v>80026</v>
          </cell>
          <cell r="C17" t="str">
            <v>Agah Filling </v>
          </cell>
          <cell r="D17" t="str">
            <v>Nausheroferoze</v>
          </cell>
          <cell r="E17" t="str">
            <v>SF</v>
          </cell>
          <cell r="F17" t="str">
            <v>SF</v>
          </cell>
          <cell r="G17" t="str">
            <v>HSD</v>
          </cell>
          <cell r="H17">
            <v>99.79</v>
          </cell>
          <cell r="I17">
            <v>16.9643</v>
          </cell>
          <cell r="K17">
            <v>116.7543</v>
          </cell>
          <cell r="L17">
            <v>-2.3</v>
          </cell>
          <cell r="M17">
            <v>97.49</v>
          </cell>
          <cell r="N17">
            <v>0.22999999999999998</v>
          </cell>
          <cell r="O17">
            <v>0.11</v>
          </cell>
          <cell r="P17">
            <v>0.011000000000000001</v>
          </cell>
          <cell r="Q17">
            <v>114.8053</v>
          </cell>
          <cell r="R17">
            <v>1.0633335277753064</v>
          </cell>
          <cell r="S17">
            <v>0.1807666997218021</v>
          </cell>
          <cell r="U17">
            <v>116.04940022749712</v>
          </cell>
          <cell r="V17">
            <v>117.99840022749711</v>
          </cell>
          <cell r="W17">
            <v>114.00870022749712</v>
          </cell>
          <cell r="X17" t="str">
            <v>Not Registered</v>
          </cell>
        </row>
        <row r="18">
          <cell r="B18">
            <v>80026</v>
          </cell>
          <cell r="C18" t="str">
            <v>Agah Filling </v>
          </cell>
          <cell r="D18" t="str">
            <v>Nausheroferoze</v>
          </cell>
          <cell r="G18" t="str">
            <v>MS</v>
          </cell>
          <cell r="H18">
            <v>96.38</v>
          </cell>
          <cell r="I18">
            <v>16.3846</v>
          </cell>
          <cell r="K18">
            <v>112.7646</v>
          </cell>
          <cell r="L18">
            <v>-2.78</v>
          </cell>
          <cell r="M18">
            <v>93.6</v>
          </cell>
          <cell r="N18">
            <v>0.27799999999999997</v>
          </cell>
          <cell r="O18">
            <v>0.11</v>
          </cell>
          <cell r="P18">
            <v>0.011000000000000001</v>
          </cell>
          <cell r="Q18">
            <v>110.3836</v>
          </cell>
          <cell r="R18">
            <v>1.0633335277753064</v>
          </cell>
          <cell r="S18">
            <v>0.1807666997218021</v>
          </cell>
          <cell r="U18">
            <v>111.62770022749712</v>
          </cell>
          <cell r="V18">
            <v>114.00870022749712</v>
          </cell>
          <cell r="X18" t="str">
            <v>Not Registered</v>
          </cell>
        </row>
        <row r="19">
          <cell r="B19">
            <v>80418</v>
          </cell>
          <cell r="C19" t="str">
            <v>Azeem Filling Station</v>
          </cell>
          <cell r="D19" t="str">
            <v>Islamabad</v>
          </cell>
          <cell r="E19" t="str">
            <v>DF</v>
          </cell>
          <cell r="F19" t="str">
            <v>DF</v>
          </cell>
          <cell r="G19" t="str">
            <v>HSD</v>
          </cell>
          <cell r="H19">
            <v>99.79</v>
          </cell>
          <cell r="I19">
            <v>16.9643</v>
          </cell>
          <cell r="K19">
            <v>116.7543</v>
          </cell>
          <cell r="L19">
            <v>-2.3</v>
          </cell>
          <cell r="M19">
            <v>97.49</v>
          </cell>
          <cell r="N19">
            <v>0.22999999999999998</v>
          </cell>
          <cell r="O19">
            <v>0.05</v>
          </cell>
          <cell r="P19">
            <v>0.005000000000000001</v>
          </cell>
          <cell r="Q19">
            <v>114.7393</v>
          </cell>
          <cell r="R19">
            <v>0.3065</v>
          </cell>
          <cell r="S19">
            <v>0.052105000000000005</v>
          </cell>
          <cell r="U19">
            <v>115.097905</v>
          </cell>
          <cell r="V19">
            <v>117.112905</v>
          </cell>
          <cell r="W19">
            <v>113.123205</v>
          </cell>
        </row>
        <row r="20">
          <cell r="B20">
            <v>80418</v>
          </cell>
          <cell r="C20" t="str">
            <v>Azeem Filling Station</v>
          </cell>
          <cell r="D20" t="str">
            <v>Islamabad</v>
          </cell>
          <cell r="G20" t="str">
            <v>MS</v>
          </cell>
          <cell r="H20">
            <v>96.38</v>
          </cell>
          <cell r="I20">
            <v>16.3846</v>
          </cell>
          <cell r="K20">
            <v>112.7646</v>
          </cell>
          <cell r="L20">
            <v>-2.78</v>
          </cell>
          <cell r="M20">
            <v>93.6</v>
          </cell>
          <cell r="N20">
            <v>0.27799999999999997</v>
          </cell>
          <cell r="O20">
            <v>0.05</v>
          </cell>
          <cell r="P20">
            <v>0.005000000000000001</v>
          </cell>
          <cell r="Q20">
            <v>110.3176</v>
          </cell>
          <cell r="R20">
            <v>0.3065</v>
          </cell>
          <cell r="S20">
            <v>0.052105000000000005</v>
          </cell>
          <cell r="U20">
            <v>110.676205</v>
          </cell>
          <cell r="V20">
            <v>113.123205</v>
          </cell>
        </row>
        <row r="21">
          <cell r="B21">
            <v>80106</v>
          </cell>
          <cell r="C21" t="str">
            <v>Ahmed Pet.Service</v>
          </cell>
          <cell r="D21" t="str">
            <v>Bhawalnagar</v>
          </cell>
          <cell r="E21" t="str">
            <v>DF</v>
          </cell>
          <cell r="F21" t="str">
            <v>DF</v>
          </cell>
          <cell r="G21" t="str">
            <v>HSD</v>
          </cell>
          <cell r="H21">
            <v>99.79</v>
          </cell>
          <cell r="I21">
            <v>16.9643</v>
          </cell>
          <cell r="K21">
            <v>116.7543</v>
          </cell>
          <cell r="L21">
            <v>-2.3</v>
          </cell>
          <cell r="M21">
            <v>97.49</v>
          </cell>
          <cell r="N21">
            <v>0.22999999999999998</v>
          </cell>
          <cell r="O21">
            <v>0.05</v>
          </cell>
          <cell r="P21">
            <v>0.005000000000000001</v>
          </cell>
          <cell r="Q21">
            <v>114.7393</v>
          </cell>
          <cell r="R21">
            <v>0.7089266173828151</v>
          </cell>
          <cell r="S21">
            <v>0.12051752495507859</v>
          </cell>
          <cell r="U21">
            <v>115.56874414233789</v>
          </cell>
          <cell r="V21">
            <v>117.58374414233789</v>
          </cell>
          <cell r="W21">
            <v>113.59404414233789</v>
          </cell>
          <cell r="X21" t="str">
            <v>Not Registered</v>
          </cell>
        </row>
        <row r="22">
          <cell r="B22">
            <v>80106</v>
          </cell>
          <cell r="C22" t="str">
            <v>Ahmed Pet.Service</v>
          </cell>
          <cell r="D22" t="str">
            <v>Bhawalnagar</v>
          </cell>
          <cell r="G22" t="str">
            <v>MS</v>
          </cell>
          <cell r="H22">
            <v>96.38</v>
          </cell>
          <cell r="I22">
            <v>16.3846</v>
          </cell>
          <cell r="K22">
            <v>112.7646</v>
          </cell>
          <cell r="L22">
            <v>-2.78</v>
          </cell>
          <cell r="M22">
            <v>93.6</v>
          </cell>
          <cell r="N22">
            <v>0.27799999999999997</v>
          </cell>
          <cell r="O22">
            <v>0.05</v>
          </cell>
          <cell r="P22">
            <v>0.005000000000000001</v>
          </cell>
          <cell r="Q22">
            <v>110.3176</v>
          </cell>
          <cell r="R22">
            <v>0.7089266173828151</v>
          </cell>
          <cell r="S22">
            <v>0.12051752495507859</v>
          </cell>
          <cell r="U22">
            <v>111.14704414233789</v>
          </cell>
          <cell r="V22">
            <v>113.59404414233789</v>
          </cell>
          <cell r="X22" t="str">
            <v>Not Registered</v>
          </cell>
        </row>
        <row r="23">
          <cell r="B23">
            <v>80016</v>
          </cell>
          <cell r="C23" t="str">
            <v>Akhtar Filling Station</v>
          </cell>
          <cell r="D23" t="str">
            <v>Haripur</v>
          </cell>
          <cell r="E23" t="str">
            <v>DF</v>
          </cell>
          <cell r="F23" t="str">
            <v>DF</v>
          </cell>
          <cell r="G23" t="str">
            <v>HSD</v>
          </cell>
          <cell r="H23">
            <v>99.79</v>
          </cell>
          <cell r="I23">
            <v>16.9643</v>
          </cell>
          <cell r="K23">
            <v>116.7543</v>
          </cell>
          <cell r="L23">
            <v>-2.3</v>
          </cell>
          <cell r="M23">
            <v>97.49</v>
          </cell>
          <cell r="N23">
            <v>0.22999999999999998</v>
          </cell>
          <cell r="O23">
            <v>0.05</v>
          </cell>
          <cell r="P23">
            <v>0.005000000000000001</v>
          </cell>
          <cell r="Q23">
            <v>114.7393</v>
          </cell>
          <cell r="R23">
            <v>0.5907157828534293</v>
          </cell>
          <cell r="S23">
            <v>0.100421683085083</v>
          </cell>
          <cell r="U23">
            <v>115.43043746593851</v>
          </cell>
          <cell r="V23">
            <v>117.44543746593851</v>
          </cell>
          <cell r="W23">
            <v>113.45573746593851</v>
          </cell>
          <cell r="X23" t="str">
            <v>Not Registered</v>
          </cell>
        </row>
        <row r="24">
          <cell r="B24">
            <v>80016</v>
          </cell>
          <cell r="C24" t="str">
            <v>Akhtar Filling Station</v>
          </cell>
          <cell r="D24" t="str">
            <v>Haripur</v>
          </cell>
          <cell r="G24" t="str">
            <v>MS</v>
          </cell>
          <cell r="H24">
            <v>96.38</v>
          </cell>
          <cell r="I24">
            <v>16.3846</v>
          </cell>
          <cell r="K24">
            <v>112.7646</v>
          </cell>
          <cell r="L24">
            <v>-2.78</v>
          </cell>
          <cell r="M24">
            <v>93.6</v>
          </cell>
          <cell r="N24">
            <v>0.27799999999999997</v>
          </cell>
          <cell r="O24">
            <v>0.05</v>
          </cell>
          <cell r="P24">
            <v>0.005000000000000001</v>
          </cell>
          <cell r="Q24">
            <v>110.3176</v>
          </cell>
          <cell r="R24">
            <v>0.5907157828534293</v>
          </cell>
          <cell r="S24">
            <v>0.100421683085083</v>
          </cell>
          <cell r="U24">
            <v>111.00873746593851</v>
          </cell>
          <cell r="V24">
            <v>113.45573746593851</v>
          </cell>
          <cell r="X24" t="str">
            <v>Not Registered</v>
          </cell>
        </row>
        <row r="25">
          <cell r="B25">
            <v>80297</v>
          </cell>
          <cell r="C25" t="str">
            <v>Al Syed Petroleum</v>
          </cell>
          <cell r="D25" t="str">
            <v>Bhawalnagar</v>
          </cell>
          <cell r="E25" t="str">
            <v>DF</v>
          </cell>
          <cell r="F25" t="str">
            <v>DF</v>
          </cell>
          <cell r="G25" t="str">
            <v>HSD</v>
          </cell>
          <cell r="H25">
            <v>99.79</v>
          </cell>
          <cell r="I25">
            <v>16.9643</v>
          </cell>
          <cell r="K25">
            <v>116.7543</v>
          </cell>
          <cell r="L25">
            <v>-2.3</v>
          </cell>
          <cell r="M25">
            <v>97.49</v>
          </cell>
          <cell r="N25">
            <v>0.22999999999999998</v>
          </cell>
          <cell r="O25">
            <v>0.05</v>
          </cell>
          <cell r="P25">
            <v>0.005000000000000001</v>
          </cell>
          <cell r="Q25">
            <v>114.7393</v>
          </cell>
          <cell r="R25">
            <v>0.7089266173828151</v>
          </cell>
          <cell r="S25">
            <v>0.12051752495507859</v>
          </cell>
          <cell r="U25">
            <v>115.56874414233789</v>
          </cell>
          <cell r="V25">
            <v>117.58374414233789</v>
          </cell>
          <cell r="W25">
            <v>113.59404414233789</v>
          </cell>
          <cell r="X25" t="str">
            <v>Not Registered</v>
          </cell>
        </row>
        <row r="26">
          <cell r="B26">
            <v>80297</v>
          </cell>
          <cell r="C26" t="str">
            <v>Al Syed Petroleum</v>
          </cell>
          <cell r="D26" t="str">
            <v>Bhawalnagar</v>
          </cell>
          <cell r="G26" t="str">
            <v>MS</v>
          </cell>
          <cell r="H26">
            <v>96.38</v>
          </cell>
          <cell r="I26">
            <v>16.3846</v>
          </cell>
          <cell r="K26">
            <v>112.7646</v>
          </cell>
          <cell r="L26">
            <v>-2.78</v>
          </cell>
          <cell r="M26">
            <v>93.6</v>
          </cell>
          <cell r="N26">
            <v>0.27799999999999997</v>
          </cell>
          <cell r="O26">
            <v>0.05</v>
          </cell>
          <cell r="P26">
            <v>0.005000000000000001</v>
          </cell>
          <cell r="Q26">
            <v>110.3176</v>
          </cell>
          <cell r="R26">
            <v>0.7089266173828151</v>
          </cell>
          <cell r="S26">
            <v>0.12051752495507859</v>
          </cell>
          <cell r="U26">
            <v>111.14704414233789</v>
          </cell>
          <cell r="V26">
            <v>113.59404414233789</v>
          </cell>
          <cell r="X26" t="str">
            <v>Not Registered</v>
          </cell>
        </row>
        <row r="27">
          <cell r="B27">
            <v>80329</v>
          </cell>
          <cell r="C27" t="str">
            <v>Al Hafiz Petroleum</v>
          </cell>
          <cell r="D27" t="str">
            <v>Muzaffargarh</v>
          </cell>
          <cell r="E27" t="str">
            <v>SF</v>
          </cell>
          <cell r="F27" t="str">
            <v>SF</v>
          </cell>
          <cell r="G27" t="str">
            <v>HSD</v>
          </cell>
          <cell r="H27">
            <v>99.79</v>
          </cell>
          <cell r="I27">
            <v>16.9643</v>
          </cell>
          <cell r="K27">
            <v>116.7543</v>
          </cell>
          <cell r="L27">
            <v>-2.3</v>
          </cell>
          <cell r="M27">
            <v>97.49</v>
          </cell>
          <cell r="N27">
            <v>0.22999999999999998</v>
          </cell>
          <cell r="O27">
            <v>0.11</v>
          </cell>
          <cell r="P27">
            <v>0.011000000000000001</v>
          </cell>
          <cell r="Q27">
            <v>114.8053</v>
          </cell>
          <cell r="R27">
            <v>0.4726177449218769</v>
          </cell>
          <cell r="S27">
            <v>0.08034501663671909</v>
          </cell>
          <cell r="U27">
            <v>115.35826276155859</v>
          </cell>
          <cell r="V27">
            <v>117.30726276155859</v>
          </cell>
          <cell r="W27">
            <v>113.31756276155859</v>
          </cell>
          <cell r="X27" t="str">
            <v>Not Registered</v>
          </cell>
        </row>
        <row r="28">
          <cell r="B28">
            <v>80329</v>
          </cell>
          <cell r="C28" t="str">
            <v>Al Hafiz Petroleum</v>
          </cell>
          <cell r="D28" t="str">
            <v>Muzaffargarh</v>
          </cell>
          <cell r="G28" t="str">
            <v>MS</v>
          </cell>
          <cell r="H28">
            <v>96.38</v>
          </cell>
          <cell r="I28">
            <v>16.3846</v>
          </cell>
          <cell r="K28">
            <v>112.7646</v>
          </cell>
          <cell r="L28">
            <v>-2.78</v>
          </cell>
          <cell r="M28">
            <v>93.6</v>
          </cell>
          <cell r="N28">
            <v>0.27799999999999997</v>
          </cell>
          <cell r="O28">
            <v>0.11</v>
          </cell>
          <cell r="P28">
            <v>0.011000000000000001</v>
          </cell>
          <cell r="Q28">
            <v>110.3836</v>
          </cell>
          <cell r="R28">
            <v>0.4726177449218769</v>
          </cell>
          <cell r="S28">
            <v>0.08034501663671909</v>
          </cell>
          <cell r="U28">
            <v>110.93656276155859</v>
          </cell>
          <cell r="V28">
            <v>113.31756276155859</v>
          </cell>
          <cell r="X28" t="str">
            <v>Not Registered</v>
          </cell>
        </row>
        <row r="29">
          <cell r="B29">
            <v>80065</v>
          </cell>
          <cell r="C29" t="str">
            <v>Al Hairebyar F/S</v>
          </cell>
          <cell r="D29" t="str">
            <v>Jacobabad</v>
          </cell>
          <cell r="E29" t="str">
            <v>SF</v>
          </cell>
          <cell r="F29" t="str">
            <v>SF</v>
          </cell>
          <cell r="G29" t="str">
            <v>HSD</v>
          </cell>
          <cell r="H29">
            <v>99.79</v>
          </cell>
          <cell r="I29">
            <v>16.9643</v>
          </cell>
          <cell r="K29">
            <v>116.7543</v>
          </cell>
          <cell r="L29">
            <v>-2.3</v>
          </cell>
          <cell r="M29">
            <v>97.49</v>
          </cell>
          <cell r="N29">
            <v>0.22999999999999998</v>
          </cell>
          <cell r="O29">
            <v>0.11</v>
          </cell>
          <cell r="P29">
            <v>0.011000000000000001</v>
          </cell>
          <cell r="Q29">
            <v>114.8053</v>
          </cell>
          <cell r="R29">
            <v>0.27443412252862215</v>
          </cell>
          <cell r="S29">
            <v>0.04665380082986577</v>
          </cell>
          <cell r="U29">
            <v>115.1263879233585</v>
          </cell>
          <cell r="V29">
            <v>117.07538792335849</v>
          </cell>
          <cell r="W29">
            <v>113.08568792335849</v>
          </cell>
          <cell r="X29" t="str">
            <v>Not Registered</v>
          </cell>
        </row>
        <row r="30">
          <cell r="B30">
            <v>80065</v>
          </cell>
          <cell r="C30" t="str">
            <v>Al Hairebyar F/S</v>
          </cell>
          <cell r="D30" t="str">
            <v>Jacobabad</v>
          </cell>
          <cell r="G30" t="str">
            <v>MS</v>
          </cell>
          <cell r="H30">
            <v>96.38</v>
          </cell>
          <cell r="I30">
            <v>16.3846</v>
          </cell>
          <cell r="K30">
            <v>112.7646</v>
          </cell>
          <cell r="L30">
            <v>-2.78</v>
          </cell>
          <cell r="M30">
            <v>93.6</v>
          </cell>
          <cell r="N30">
            <v>0.27799999999999997</v>
          </cell>
          <cell r="O30">
            <v>0.11</v>
          </cell>
          <cell r="P30">
            <v>0.011000000000000001</v>
          </cell>
          <cell r="Q30">
            <v>110.3836</v>
          </cell>
          <cell r="R30">
            <v>0.27443412252862215</v>
          </cell>
          <cell r="S30">
            <v>0.04665380082986577</v>
          </cell>
          <cell r="U30">
            <v>110.70468792335849</v>
          </cell>
          <cell r="V30">
            <v>113.08568792335849</v>
          </cell>
          <cell r="X30" t="str">
            <v>Not Registered</v>
          </cell>
        </row>
        <row r="31">
          <cell r="B31">
            <v>80058</v>
          </cell>
          <cell r="C31" t="str">
            <v>Al Nawab F/S</v>
          </cell>
          <cell r="D31" t="str">
            <v>Mirpur Mathelo</v>
          </cell>
          <cell r="E31" t="str">
            <v>SF</v>
          </cell>
          <cell r="F31" t="str">
            <v>SF</v>
          </cell>
          <cell r="G31" t="str">
            <v>HSD</v>
          </cell>
          <cell r="H31">
            <v>99.79</v>
          </cell>
          <cell r="I31">
            <v>16.9643</v>
          </cell>
          <cell r="K31">
            <v>116.7543</v>
          </cell>
          <cell r="L31">
            <v>-2.3</v>
          </cell>
          <cell r="M31">
            <v>97.49</v>
          </cell>
          <cell r="N31">
            <v>0.22999999999999998</v>
          </cell>
          <cell r="O31">
            <v>0.11</v>
          </cell>
          <cell r="P31">
            <v>0.011000000000000001</v>
          </cell>
          <cell r="Q31">
            <v>114.8053</v>
          </cell>
          <cell r="R31">
            <v>0.7089266173828151</v>
          </cell>
          <cell r="S31">
            <v>0.12051752495507859</v>
          </cell>
          <cell r="U31">
            <v>115.6347441423379</v>
          </cell>
          <cell r="V31">
            <v>117.58374414233789</v>
          </cell>
          <cell r="W31">
            <v>113.59404414233789</v>
          </cell>
          <cell r="X31" t="str">
            <v>Not Registered</v>
          </cell>
        </row>
        <row r="32">
          <cell r="B32">
            <v>80058</v>
          </cell>
          <cell r="C32" t="str">
            <v>Al Nawab F/S</v>
          </cell>
          <cell r="D32" t="str">
            <v>Mirpur Mathelo</v>
          </cell>
          <cell r="G32" t="str">
            <v>MS</v>
          </cell>
          <cell r="H32">
            <v>96.38</v>
          </cell>
          <cell r="I32">
            <v>16.3846</v>
          </cell>
          <cell r="K32">
            <v>112.7646</v>
          </cell>
          <cell r="L32">
            <v>-2.78</v>
          </cell>
          <cell r="M32">
            <v>93.6</v>
          </cell>
          <cell r="N32">
            <v>0.27799999999999997</v>
          </cell>
          <cell r="O32">
            <v>0.11</v>
          </cell>
          <cell r="P32">
            <v>0.011000000000000001</v>
          </cell>
          <cell r="Q32">
            <v>110.3836</v>
          </cell>
          <cell r="R32">
            <v>0.7089266173828151</v>
          </cell>
          <cell r="S32">
            <v>0.12051752495507859</v>
          </cell>
          <cell r="U32">
            <v>111.21304414233789</v>
          </cell>
          <cell r="V32">
            <v>113.59404414233789</v>
          </cell>
          <cell r="X32" t="str">
            <v>Not Registered</v>
          </cell>
        </row>
        <row r="33">
          <cell r="B33">
            <v>80002</v>
          </cell>
          <cell r="C33" t="str">
            <v>Al Roohani</v>
          </cell>
          <cell r="D33" t="str">
            <v>Sargodha</v>
          </cell>
          <cell r="E33" t="str">
            <v>SF</v>
          </cell>
          <cell r="F33" t="str">
            <v>SF</v>
          </cell>
          <cell r="G33" t="str">
            <v>HSD</v>
          </cell>
          <cell r="H33">
            <v>99.79</v>
          </cell>
          <cell r="I33">
            <v>16.9643</v>
          </cell>
          <cell r="K33">
            <v>116.7543</v>
          </cell>
          <cell r="L33">
            <v>-2.3</v>
          </cell>
          <cell r="M33">
            <v>97.49</v>
          </cell>
          <cell r="N33">
            <v>0.22999999999999998</v>
          </cell>
          <cell r="O33">
            <v>0.11</v>
          </cell>
          <cell r="P33">
            <v>0.011000000000000001</v>
          </cell>
          <cell r="Q33">
            <v>114.8053</v>
          </cell>
          <cell r="R33">
            <v>0.4726177449218769</v>
          </cell>
          <cell r="S33">
            <v>0.08034501663671909</v>
          </cell>
          <cell r="U33">
            <v>115.35826276155859</v>
          </cell>
          <cell r="V33">
            <v>117.30726276155859</v>
          </cell>
          <cell r="W33">
            <v>113.31756276155859</v>
          </cell>
          <cell r="X33" t="str">
            <v>Not Registered</v>
          </cell>
        </row>
        <row r="34">
          <cell r="B34">
            <v>80002</v>
          </cell>
          <cell r="C34" t="str">
            <v>Al Roohani</v>
          </cell>
          <cell r="D34" t="str">
            <v>Sargodha</v>
          </cell>
          <cell r="G34" t="str">
            <v>MS</v>
          </cell>
          <cell r="H34">
            <v>96.38</v>
          </cell>
          <cell r="I34">
            <v>16.3846</v>
          </cell>
          <cell r="K34">
            <v>112.7646</v>
          </cell>
          <cell r="L34">
            <v>-2.78</v>
          </cell>
          <cell r="M34">
            <v>93.6</v>
          </cell>
          <cell r="N34">
            <v>0.27799999999999997</v>
          </cell>
          <cell r="O34">
            <v>0.11</v>
          </cell>
          <cell r="P34">
            <v>0.011000000000000001</v>
          </cell>
          <cell r="Q34">
            <v>110.3836</v>
          </cell>
          <cell r="R34">
            <v>0.4726177449218769</v>
          </cell>
          <cell r="S34">
            <v>0.08034501663671909</v>
          </cell>
          <cell r="U34">
            <v>110.93656276155859</v>
          </cell>
          <cell r="V34">
            <v>113.31756276155859</v>
          </cell>
          <cell r="X34" t="str">
            <v>Not Registered</v>
          </cell>
        </row>
        <row r="35">
          <cell r="B35">
            <v>80064</v>
          </cell>
          <cell r="C35" t="str">
            <v>Al Saeed</v>
          </cell>
          <cell r="D35" t="str">
            <v>Sargodha</v>
          </cell>
          <cell r="E35" t="str">
            <v>SF</v>
          </cell>
          <cell r="F35" t="str">
            <v>SF+</v>
          </cell>
          <cell r="G35" t="str">
            <v>HSD</v>
          </cell>
          <cell r="H35">
            <v>99.79</v>
          </cell>
          <cell r="I35">
            <v>16.9643</v>
          </cell>
          <cell r="K35">
            <v>116.7543</v>
          </cell>
          <cell r="L35">
            <v>-2.3</v>
          </cell>
          <cell r="M35">
            <v>97.49</v>
          </cell>
          <cell r="N35">
            <v>0.22999999999999998</v>
          </cell>
          <cell r="O35">
            <v>0.12</v>
          </cell>
          <cell r="P35">
            <v>0.012</v>
          </cell>
          <cell r="Q35">
            <v>114.81630000000001</v>
          </cell>
          <cell r="R35">
            <v>0.5907157828534293</v>
          </cell>
          <cell r="S35">
            <v>0.100421683085083</v>
          </cell>
          <cell r="U35">
            <v>115.50743746593852</v>
          </cell>
          <cell r="V35">
            <v>117.44543746593851</v>
          </cell>
          <cell r="W35">
            <v>113.45573746593851</v>
          </cell>
          <cell r="X35" t="str">
            <v>Not Registered</v>
          </cell>
        </row>
        <row r="36">
          <cell r="B36">
            <v>80064</v>
          </cell>
          <cell r="C36" t="str">
            <v>Al Saeed</v>
          </cell>
          <cell r="D36" t="str">
            <v>Sargodha</v>
          </cell>
          <cell r="G36" t="str">
            <v>MS</v>
          </cell>
          <cell r="H36">
            <v>96.38</v>
          </cell>
          <cell r="I36">
            <v>16.3846</v>
          </cell>
          <cell r="K36">
            <v>112.7646</v>
          </cell>
          <cell r="L36">
            <v>-2.78</v>
          </cell>
          <cell r="M36">
            <v>93.6</v>
          </cell>
          <cell r="N36">
            <v>0.27799999999999997</v>
          </cell>
          <cell r="O36">
            <v>0.12</v>
          </cell>
          <cell r="P36">
            <v>0.012</v>
          </cell>
          <cell r="Q36">
            <v>110.39460000000001</v>
          </cell>
          <cell r="R36">
            <v>0.5907157828534293</v>
          </cell>
          <cell r="S36">
            <v>0.100421683085083</v>
          </cell>
          <cell r="U36">
            <v>111.08573746593852</v>
          </cell>
          <cell r="V36">
            <v>113.45573746593851</v>
          </cell>
          <cell r="X36" t="str">
            <v>Not Registered</v>
          </cell>
        </row>
        <row r="37">
          <cell r="B37">
            <v>80057</v>
          </cell>
          <cell r="C37" t="str">
            <v>Aleem Aman</v>
          </cell>
          <cell r="D37" t="str">
            <v>Vehari</v>
          </cell>
          <cell r="E37" t="str">
            <v>DF</v>
          </cell>
          <cell r="F37" t="str">
            <v>DF</v>
          </cell>
          <cell r="G37" t="str">
            <v>HSD</v>
          </cell>
          <cell r="H37">
            <v>99.79</v>
          </cell>
          <cell r="I37">
            <v>16.9643</v>
          </cell>
          <cell r="K37">
            <v>116.7543</v>
          </cell>
          <cell r="L37">
            <v>-2.3</v>
          </cell>
          <cell r="M37">
            <v>97.49</v>
          </cell>
          <cell r="N37">
            <v>0.22999999999999998</v>
          </cell>
          <cell r="O37">
            <v>0.05</v>
          </cell>
          <cell r="P37">
            <v>0.005000000000000001</v>
          </cell>
          <cell r="Q37">
            <v>114.7393</v>
          </cell>
          <cell r="R37">
            <v>0.27443412252862215</v>
          </cell>
          <cell r="S37">
            <v>0.04665380082986577</v>
          </cell>
          <cell r="U37">
            <v>115.06038792335849</v>
          </cell>
          <cell r="V37">
            <v>117.07538792335849</v>
          </cell>
          <cell r="W37">
            <v>113.08568792335849</v>
          </cell>
          <cell r="X37" t="str">
            <v>Not Registered</v>
          </cell>
        </row>
        <row r="38">
          <cell r="B38">
            <v>80057</v>
          </cell>
          <cell r="C38" t="str">
            <v>Aleem Aman</v>
          </cell>
          <cell r="D38" t="str">
            <v>Vehari</v>
          </cell>
          <cell r="G38" t="str">
            <v>MS</v>
          </cell>
          <cell r="H38">
            <v>96.38</v>
          </cell>
          <cell r="I38">
            <v>16.3846</v>
          </cell>
          <cell r="K38">
            <v>112.7646</v>
          </cell>
          <cell r="L38">
            <v>-2.78</v>
          </cell>
          <cell r="M38">
            <v>93.6</v>
          </cell>
          <cell r="N38">
            <v>0.27799999999999997</v>
          </cell>
          <cell r="O38">
            <v>0.05</v>
          </cell>
          <cell r="P38">
            <v>0.005000000000000001</v>
          </cell>
          <cell r="Q38">
            <v>110.3176</v>
          </cell>
          <cell r="R38">
            <v>0.27443412252862215</v>
          </cell>
          <cell r="S38">
            <v>0.04665380082986577</v>
          </cell>
          <cell r="U38">
            <v>110.63868792335849</v>
          </cell>
          <cell r="V38">
            <v>113.08568792335849</v>
          </cell>
          <cell r="X38" t="str">
            <v>Not Registered</v>
          </cell>
        </row>
        <row r="39">
          <cell r="B39">
            <v>80296</v>
          </cell>
          <cell r="C39" t="str">
            <v>Al Taj Petroleum Service</v>
          </cell>
          <cell r="D39" t="str">
            <v>Sadiqabad</v>
          </cell>
          <cell r="E39" t="str">
            <v>SF</v>
          </cell>
          <cell r="F39" t="str">
            <v>SF -</v>
          </cell>
          <cell r="G39" t="str">
            <v>HSD</v>
          </cell>
          <cell r="H39">
            <v>99.79</v>
          </cell>
          <cell r="I39">
            <v>16.9643</v>
          </cell>
          <cell r="K39">
            <v>116.7543</v>
          </cell>
          <cell r="L39">
            <v>-2.3</v>
          </cell>
          <cell r="M39">
            <v>97.49</v>
          </cell>
          <cell r="N39">
            <v>0.22999999999999998</v>
          </cell>
          <cell r="O39">
            <v>0.1</v>
          </cell>
          <cell r="P39">
            <v>0.010000000000000002</v>
          </cell>
          <cell r="Q39">
            <v>114.7943</v>
          </cell>
          <cell r="R39">
            <v>0.8270251051512484</v>
          </cell>
          <cell r="S39">
            <v>0.14059426787571225</v>
          </cell>
          <cell r="U39">
            <v>115.76191937302697</v>
          </cell>
          <cell r="V39">
            <v>117.72191937302696</v>
          </cell>
          <cell r="W39">
            <v>113.73221937302696</v>
          </cell>
          <cell r="X39" t="str">
            <v>Not Registered</v>
          </cell>
        </row>
        <row r="40">
          <cell r="B40">
            <v>80296</v>
          </cell>
          <cell r="C40" t="str">
            <v>Al Taj Petroleum Service</v>
          </cell>
          <cell r="D40" t="str">
            <v>Sadiqabad</v>
          </cell>
          <cell r="G40" t="str">
            <v>MS</v>
          </cell>
          <cell r="H40">
            <v>96.38</v>
          </cell>
          <cell r="I40">
            <v>16.3846</v>
          </cell>
          <cell r="K40">
            <v>112.7646</v>
          </cell>
          <cell r="L40">
            <v>-2.78</v>
          </cell>
          <cell r="M40">
            <v>93.6</v>
          </cell>
          <cell r="N40">
            <v>0.27799999999999997</v>
          </cell>
          <cell r="O40">
            <v>0.1</v>
          </cell>
          <cell r="P40">
            <v>0.010000000000000002</v>
          </cell>
          <cell r="Q40">
            <v>110.3726</v>
          </cell>
          <cell r="R40">
            <v>0.8270251051512484</v>
          </cell>
          <cell r="S40">
            <v>0.14059426787571225</v>
          </cell>
          <cell r="U40">
            <v>111.34021937302697</v>
          </cell>
          <cell r="V40">
            <v>113.73221937302696</v>
          </cell>
          <cell r="X40" t="str">
            <v>Not Registered</v>
          </cell>
        </row>
        <row r="41">
          <cell r="B41">
            <v>80112</v>
          </cell>
          <cell r="C41" t="str">
            <v>Al-Faisal F/S</v>
          </cell>
          <cell r="D41" t="str">
            <v>Ghambat</v>
          </cell>
          <cell r="E41" t="str">
            <v>SF</v>
          </cell>
          <cell r="F41" t="str">
            <v>SF</v>
          </cell>
          <cell r="G41" t="str">
            <v>HSD</v>
          </cell>
          <cell r="H41">
            <v>99.79</v>
          </cell>
          <cell r="I41">
            <v>16.9643</v>
          </cell>
          <cell r="K41">
            <v>116.7543</v>
          </cell>
          <cell r="L41">
            <v>-2.3</v>
          </cell>
          <cell r="M41">
            <v>97.49</v>
          </cell>
          <cell r="N41">
            <v>0.22999999999999998</v>
          </cell>
          <cell r="O41">
            <v>0.11</v>
          </cell>
          <cell r="P41">
            <v>0.011000000000000001</v>
          </cell>
          <cell r="Q41">
            <v>114.8053</v>
          </cell>
          <cell r="R41">
            <v>0.5907157828534293</v>
          </cell>
          <cell r="S41">
            <v>0.100421683085083</v>
          </cell>
          <cell r="U41">
            <v>115.49643746593851</v>
          </cell>
          <cell r="V41">
            <v>117.44543746593851</v>
          </cell>
          <cell r="W41">
            <v>113.45573746593851</v>
          </cell>
          <cell r="X41" t="str">
            <v>Not Registered</v>
          </cell>
        </row>
        <row r="42">
          <cell r="B42">
            <v>80112</v>
          </cell>
          <cell r="C42" t="str">
            <v>Al-Faisal F/S</v>
          </cell>
          <cell r="D42" t="str">
            <v>Ghambat</v>
          </cell>
          <cell r="G42" t="str">
            <v>MS</v>
          </cell>
          <cell r="H42">
            <v>96.38</v>
          </cell>
          <cell r="I42">
            <v>16.3846</v>
          </cell>
          <cell r="K42">
            <v>112.7646</v>
          </cell>
          <cell r="L42">
            <v>-2.78</v>
          </cell>
          <cell r="M42">
            <v>93.6</v>
          </cell>
          <cell r="N42">
            <v>0.27799999999999997</v>
          </cell>
          <cell r="O42">
            <v>0.11</v>
          </cell>
          <cell r="P42">
            <v>0.011000000000000001</v>
          </cell>
          <cell r="Q42">
            <v>110.3836</v>
          </cell>
          <cell r="R42">
            <v>0.5907157828534293</v>
          </cell>
          <cell r="S42">
            <v>0.100421683085083</v>
          </cell>
          <cell r="U42">
            <v>111.07473746593851</v>
          </cell>
          <cell r="V42">
            <v>113.45573746593851</v>
          </cell>
          <cell r="X42" t="str">
            <v>Not Registered</v>
          </cell>
        </row>
        <row r="43">
          <cell r="B43">
            <v>80294</v>
          </cell>
          <cell r="C43" t="str">
            <v>Ali Abbas F/S</v>
          </cell>
          <cell r="D43" t="str">
            <v>Multan</v>
          </cell>
          <cell r="E43" t="str">
            <v>SF</v>
          </cell>
          <cell r="F43" t="str">
            <v>SF</v>
          </cell>
          <cell r="G43" t="str">
            <v>HSD</v>
          </cell>
          <cell r="H43">
            <v>99.79</v>
          </cell>
          <cell r="I43">
            <v>16.9643</v>
          </cell>
          <cell r="K43">
            <v>116.7543</v>
          </cell>
          <cell r="L43">
            <v>-2.3</v>
          </cell>
          <cell r="M43">
            <v>97.49</v>
          </cell>
          <cell r="N43">
            <v>0.22999999999999998</v>
          </cell>
          <cell r="O43">
            <v>0.11</v>
          </cell>
          <cell r="P43">
            <v>0.011000000000000001</v>
          </cell>
          <cell r="Q43">
            <v>114.8053</v>
          </cell>
          <cell r="R43">
            <v>0.35440691039249084</v>
          </cell>
          <cell r="S43">
            <v>0.060249174766723444</v>
          </cell>
          <cell r="U43">
            <v>115.21995608515921</v>
          </cell>
          <cell r="V43">
            <v>117.16895608515921</v>
          </cell>
          <cell r="W43">
            <v>113.17925608515921</v>
          </cell>
          <cell r="X43" t="str">
            <v>Not Registered</v>
          </cell>
        </row>
        <row r="44">
          <cell r="B44">
            <v>80294</v>
          </cell>
          <cell r="C44" t="str">
            <v>Ali Abbas F/S</v>
          </cell>
          <cell r="D44" t="str">
            <v>Multan</v>
          </cell>
          <cell r="G44" t="str">
            <v>MS</v>
          </cell>
          <cell r="H44">
            <v>96.38</v>
          </cell>
          <cell r="I44">
            <v>16.3846</v>
          </cell>
          <cell r="K44">
            <v>112.7646</v>
          </cell>
          <cell r="L44">
            <v>-2.78</v>
          </cell>
          <cell r="M44">
            <v>93.6</v>
          </cell>
          <cell r="N44">
            <v>0.27799999999999997</v>
          </cell>
          <cell r="O44">
            <v>0.11</v>
          </cell>
          <cell r="P44">
            <v>0.011000000000000001</v>
          </cell>
          <cell r="Q44">
            <v>110.3836</v>
          </cell>
          <cell r="R44">
            <v>0.35440691039249084</v>
          </cell>
          <cell r="S44">
            <v>0.060249174766723444</v>
          </cell>
          <cell r="U44">
            <v>110.79825608515921</v>
          </cell>
          <cell r="V44">
            <v>113.17925608515921</v>
          </cell>
          <cell r="X44" t="str">
            <v>Not Registered</v>
          </cell>
        </row>
        <row r="45">
          <cell r="B45">
            <v>80202</v>
          </cell>
          <cell r="C45" t="str">
            <v>Al-Noor CNG &amp;F/S</v>
          </cell>
          <cell r="D45" t="str">
            <v>Sadiqabad</v>
          </cell>
          <cell r="E45" t="str">
            <v>DF</v>
          </cell>
          <cell r="F45" t="str">
            <v>DF</v>
          </cell>
          <cell r="G45" t="str">
            <v>HSD</v>
          </cell>
          <cell r="H45">
            <v>99.79</v>
          </cell>
          <cell r="I45">
            <v>16.9643</v>
          </cell>
          <cell r="K45">
            <v>116.7543</v>
          </cell>
          <cell r="L45">
            <v>-2.3</v>
          </cell>
          <cell r="M45">
            <v>97.49</v>
          </cell>
          <cell r="N45">
            <v>0.22999999999999998</v>
          </cell>
          <cell r="O45">
            <v>0.05</v>
          </cell>
          <cell r="P45">
            <v>0.005000000000000001</v>
          </cell>
          <cell r="Q45">
            <v>114.7393</v>
          </cell>
          <cell r="R45">
            <v>0.8270251051512484</v>
          </cell>
          <cell r="S45">
            <v>0.14059426787571225</v>
          </cell>
          <cell r="U45">
            <v>115.70691937302696</v>
          </cell>
          <cell r="V45">
            <v>117.72191937302696</v>
          </cell>
          <cell r="W45">
            <v>113.73221937302696</v>
          </cell>
          <cell r="X45" t="str">
            <v>Registered</v>
          </cell>
          <cell r="Y45">
            <v>1</v>
          </cell>
        </row>
        <row r="46">
          <cell r="B46">
            <v>80202</v>
          </cell>
          <cell r="C46" t="str">
            <v>Al-Noor CNG &amp;F/S</v>
          </cell>
          <cell r="D46" t="str">
            <v>Sadiqabad</v>
          </cell>
          <cell r="G46" t="str">
            <v>MS</v>
          </cell>
          <cell r="H46">
            <v>96.38</v>
          </cell>
          <cell r="I46">
            <v>16.3846</v>
          </cell>
          <cell r="K46">
            <v>112.7646</v>
          </cell>
          <cell r="L46">
            <v>-2.78</v>
          </cell>
          <cell r="M46">
            <v>93.6</v>
          </cell>
          <cell r="N46">
            <v>0.27799999999999997</v>
          </cell>
          <cell r="O46">
            <v>0.05</v>
          </cell>
          <cell r="P46">
            <v>0.005000000000000001</v>
          </cell>
          <cell r="Q46">
            <v>110.3176</v>
          </cell>
          <cell r="R46">
            <v>0.8270251051512484</v>
          </cell>
          <cell r="S46">
            <v>0.14059426787571225</v>
          </cell>
          <cell r="U46">
            <v>111.28521937302696</v>
          </cell>
          <cell r="V46">
            <v>113.73221937302696</v>
          </cell>
          <cell r="X46" t="str">
            <v>Registered</v>
          </cell>
        </row>
        <row r="47">
          <cell r="B47">
            <v>80111</v>
          </cell>
          <cell r="C47" t="str">
            <v>Al-Qureshi F/S</v>
          </cell>
          <cell r="D47" t="str">
            <v>Multan</v>
          </cell>
          <cell r="E47" t="str">
            <v>SF</v>
          </cell>
          <cell r="F47" t="str">
            <v>SF -</v>
          </cell>
          <cell r="G47" t="str">
            <v>HSD</v>
          </cell>
          <cell r="H47">
            <v>99.79</v>
          </cell>
          <cell r="I47">
            <v>16.9643</v>
          </cell>
          <cell r="K47">
            <v>116.7543</v>
          </cell>
          <cell r="L47">
            <v>-2.3</v>
          </cell>
          <cell r="M47">
            <v>97.49</v>
          </cell>
          <cell r="N47">
            <v>0.22999999999999998</v>
          </cell>
          <cell r="O47">
            <v>0.1</v>
          </cell>
          <cell r="P47">
            <v>0.010000000000000002</v>
          </cell>
          <cell r="Q47">
            <v>114.7943</v>
          </cell>
          <cell r="R47">
            <v>0.4726177449218769</v>
          </cell>
          <cell r="S47">
            <v>0.08034501663671909</v>
          </cell>
          <cell r="U47">
            <v>115.3472627615586</v>
          </cell>
          <cell r="V47">
            <v>117.30726276155859</v>
          </cell>
          <cell r="W47">
            <v>113.31756276155859</v>
          </cell>
          <cell r="X47" t="str">
            <v>Not Registered</v>
          </cell>
        </row>
        <row r="48">
          <cell r="B48">
            <v>80111</v>
          </cell>
          <cell r="C48" t="str">
            <v>Al-Qureshi F/S</v>
          </cell>
          <cell r="D48" t="str">
            <v>Multan</v>
          </cell>
          <cell r="G48" t="str">
            <v>MS</v>
          </cell>
          <cell r="H48">
            <v>96.38</v>
          </cell>
          <cell r="I48">
            <v>16.3846</v>
          </cell>
          <cell r="K48">
            <v>112.7646</v>
          </cell>
          <cell r="L48">
            <v>-2.78</v>
          </cell>
          <cell r="M48">
            <v>93.6</v>
          </cell>
          <cell r="N48">
            <v>0.27799999999999997</v>
          </cell>
          <cell r="O48">
            <v>0.1</v>
          </cell>
          <cell r="P48">
            <v>0.010000000000000002</v>
          </cell>
          <cell r="Q48">
            <v>110.3726</v>
          </cell>
          <cell r="R48">
            <v>0.4726177449218769</v>
          </cell>
          <cell r="S48">
            <v>0.08034501663671909</v>
          </cell>
          <cell r="U48">
            <v>110.9255627615586</v>
          </cell>
          <cell r="V48">
            <v>113.31756276155859</v>
          </cell>
          <cell r="X48" t="str">
            <v>Not Registered</v>
          </cell>
        </row>
        <row r="49">
          <cell r="B49">
            <v>80131</v>
          </cell>
          <cell r="C49" t="str">
            <v>Ali Petroleum</v>
          </cell>
          <cell r="D49" t="str">
            <v>Khairpur</v>
          </cell>
          <cell r="E49" t="str">
            <v>DF</v>
          </cell>
          <cell r="F49" t="str">
            <v>DF</v>
          </cell>
          <cell r="G49" t="str">
            <v>HSD</v>
          </cell>
          <cell r="H49">
            <v>99.79</v>
          </cell>
          <cell r="I49">
            <v>16.9643</v>
          </cell>
          <cell r="K49">
            <v>116.7543</v>
          </cell>
          <cell r="L49">
            <v>-2.3</v>
          </cell>
          <cell r="M49">
            <v>97.49</v>
          </cell>
          <cell r="N49">
            <v>0.22999999999999998</v>
          </cell>
          <cell r="O49">
            <v>0.05</v>
          </cell>
          <cell r="P49">
            <v>0.005000000000000001</v>
          </cell>
          <cell r="Q49">
            <v>114.7393</v>
          </cell>
          <cell r="R49">
            <v>1.0633335277753064</v>
          </cell>
          <cell r="S49">
            <v>0.1807666997218021</v>
          </cell>
          <cell r="U49">
            <v>115.98340022749711</v>
          </cell>
          <cell r="V49">
            <v>117.99840022749711</v>
          </cell>
          <cell r="W49">
            <v>114.00870022749712</v>
          </cell>
          <cell r="X49" t="str">
            <v>Not Registered</v>
          </cell>
        </row>
        <row r="50">
          <cell r="B50">
            <v>80131</v>
          </cell>
          <cell r="C50" t="str">
            <v>Ali Petroleum</v>
          </cell>
          <cell r="D50" t="str">
            <v>Khairpur</v>
          </cell>
          <cell r="G50" t="str">
            <v>MS</v>
          </cell>
          <cell r="H50">
            <v>96.38</v>
          </cell>
          <cell r="I50">
            <v>16.3846</v>
          </cell>
          <cell r="K50">
            <v>112.7646</v>
          </cell>
          <cell r="L50">
            <v>-2.78</v>
          </cell>
          <cell r="M50">
            <v>93.6</v>
          </cell>
          <cell r="N50">
            <v>0.27799999999999997</v>
          </cell>
          <cell r="O50">
            <v>0.05</v>
          </cell>
          <cell r="P50">
            <v>0.005000000000000001</v>
          </cell>
          <cell r="Q50">
            <v>110.3176</v>
          </cell>
          <cell r="R50">
            <v>1.0633335277753064</v>
          </cell>
          <cell r="S50">
            <v>0.1807666997218021</v>
          </cell>
          <cell r="U50">
            <v>111.56170022749711</v>
          </cell>
          <cell r="V50">
            <v>114.00870022749712</v>
          </cell>
          <cell r="X50" t="str">
            <v>Not Registered</v>
          </cell>
        </row>
        <row r="51">
          <cell r="B51">
            <v>80104</v>
          </cell>
          <cell r="C51" t="str">
            <v>Aluana Petroleum</v>
          </cell>
          <cell r="D51" t="str">
            <v>Mandi Bahuddin</v>
          </cell>
          <cell r="E51" t="str">
            <v>DF</v>
          </cell>
          <cell r="F51" t="str">
            <v>DF</v>
          </cell>
          <cell r="G51" t="str">
            <v>HSD</v>
          </cell>
          <cell r="H51">
            <v>99.79</v>
          </cell>
          <cell r="I51">
            <v>16.9643</v>
          </cell>
          <cell r="K51">
            <v>116.7543</v>
          </cell>
          <cell r="L51">
            <v>-2.3</v>
          </cell>
          <cell r="M51">
            <v>97.49</v>
          </cell>
          <cell r="N51">
            <v>0.22999999999999998</v>
          </cell>
          <cell r="O51">
            <v>0.05</v>
          </cell>
          <cell r="P51">
            <v>0.005000000000000001</v>
          </cell>
          <cell r="Q51">
            <v>114.7393</v>
          </cell>
          <cell r="R51">
            <v>0.4726177449218769</v>
          </cell>
          <cell r="S51">
            <v>0.08034501663671909</v>
          </cell>
          <cell r="U51">
            <v>115.29226276155859</v>
          </cell>
          <cell r="V51">
            <v>117.30726276155859</v>
          </cell>
          <cell r="W51">
            <v>113.31756276155859</v>
          </cell>
          <cell r="X51" t="str">
            <v>Not Registered</v>
          </cell>
        </row>
        <row r="52">
          <cell r="B52">
            <v>80104</v>
          </cell>
          <cell r="C52" t="str">
            <v>Aluana Petroleum</v>
          </cell>
          <cell r="D52" t="str">
            <v>Mandi Bahuddin</v>
          </cell>
          <cell r="G52" t="str">
            <v>MS</v>
          </cell>
          <cell r="H52">
            <v>96.38</v>
          </cell>
          <cell r="I52">
            <v>16.3846</v>
          </cell>
          <cell r="K52">
            <v>112.7646</v>
          </cell>
          <cell r="L52">
            <v>-2.78</v>
          </cell>
          <cell r="M52">
            <v>93.6</v>
          </cell>
          <cell r="N52">
            <v>0.27799999999999997</v>
          </cell>
          <cell r="O52">
            <v>0.05</v>
          </cell>
          <cell r="P52">
            <v>0.005000000000000001</v>
          </cell>
          <cell r="Q52">
            <v>110.3176</v>
          </cell>
          <cell r="R52">
            <v>0.4726177449218769</v>
          </cell>
          <cell r="S52">
            <v>0.08034501663671909</v>
          </cell>
          <cell r="U52">
            <v>110.87056276155859</v>
          </cell>
          <cell r="V52">
            <v>113.31756276155859</v>
          </cell>
          <cell r="X52" t="str">
            <v>Not Registered</v>
          </cell>
        </row>
        <row r="53">
          <cell r="B53">
            <v>80003</v>
          </cell>
          <cell r="C53" t="str">
            <v>A-One </v>
          </cell>
          <cell r="D53" t="str">
            <v>Karachi</v>
          </cell>
          <cell r="E53" t="str">
            <v>DF</v>
          </cell>
          <cell r="F53" t="str">
            <v>DF</v>
          </cell>
          <cell r="G53" t="str">
            <v>HSD</v>
          </cell>
          <cell r="H53">
            <v>99.79</v>
          </cell>
          <cell r="I53">
            <v>16.9643</v>
          </cell>
          <cell r="K53">
            <v>116.7543</v>
          </cell>
          <cell r="L53">
            <v>-2.3</v>
          </cell>
          <cell r="M53">
            <v>97.49</v>
          </cell>
          <cell r="N53">
            <v>0.22999999999999998</v>
          </cell>
          <cell r="O53">
            <v>0.05</v>
          </cell>
          <cell r="P53">
            <v>0.005000000000000001</v>
          </cell>
          <cell r="Q53">
            <v>114.7393</v>
          </cell>
          <cell r="R53">
            <v>0.27443412252862215</v>
          </cell>
          <cell r="S53">
            <v>0.04665380082986577</v>
          </cell>
          <cell r="U53">
            <v>115.06038792335849</v>
          </cell>
          <cell r="V53">
            <v>117.07538792335849</v>
          </cell>
          <cell r="W53">
            <v>113.08568792335849</v>
          </cell>
          <cell r="X53" t="str">
            <v>Not Registered</v>
          </cell>
        </row>
        <row r="54">
          <cell r="B54">
            <v>80003</v>
          </cell>
          <cell r="C54" t="str">
            <v>A-One </v>
          </cell>
          <cell r="D54" t="str">
            <v>Karachi</v>
          </cell>
          <cell r="G54" t="str">
            <v>MS</v>
          </cell>
          <cell r="H54">
            <v>96.38</v>
          </cell>
          <cell r="I54">
            <v>16.3846</v>
          </cell>
          <cell r="K54">
            <v>112.7646</v>
          </cell>
          <cell r="L54">
            <v>-2.78</v>
          </cell>
          <cell r="M54">
            <v>93.6</v>
          </cell>
          <cell r="N54">
            <v>0.27799999999999997</v>
          </cell>
          <cell r="O54">
            <v>0.05</v>
          </cell>
          <cell r="P54">
            <v>0.005000000000000001</v>
          </cell>
          <cell r="Q54">
            <v>110.3176</v>
          </cell>
          <cell r="R54">
            <v>0.27443412252862215</v>
          </cell>
          <cell r="S54">
            <v>0.04665380082986577</v>
          </cell>
          <cell r="U54">
            <v>110.63868792335849</v>
          </cell>
          <cell r="V54">
            <v>113.08568792335849</v>
          </cell>
          <cell r="X54" t="str">
            <v>Not Registered</v>
          </cell>
        </row>
        <row r="55">
          <cell r="B55">
            <v>80380</v>
          </cell>
          <cell r="C55" t="str">
            <v>Adeel Filling Station</v>
          </cell>
          <cell r="D55" t="str">
            <v>Rahim yar Khan</v>
          </cell>
          <cell r="E55" t="str">
            <v>DF</v>
          </cell>
          <cell r="F55" t="str">
            <v>DF</v>
          </cell>
          <cell r="G55" t="str">
            <v>HSD</v>
          </cell>
          <cell r="H55">
            <v>99.79</v>
          </cell>
          <cell r="I55">
            <v>16.9643</v>
          </cell>
          <cell r="K55">
            <v>116.7543</v>
          </cell>
          <cell r="L55">
            <v>-2.3</v>
          </cell>
          <cell r="M55">
            <v>97.49</v>
          </cell>
          <cell r="N55">
            <v>0.22999999999999998</v>
          </cell>
          <cell r="O55">
            <v>0.05</v>
          </cell>
          <cell r="P55">
            <v>0.005000000000000001</v>
          </cell>
          <cell r="Q55">
            <v>114.7393</v>
          </cell>
          <cell r="R55">
            <v>1.3181608309721207</v>
          </cell>
          <cell r="S55">
            <v>0.22408734126526053</v>
          </cell>
          <cell r="U55">
            <v>116.28154817223738</v>
          </cell>
          <cell r="V55">
            <v>118.29654817223738</v>
          </cell>
          <cell r="W55">
            <v>114.30684817223738</v>
          </cell>
          <cell r="X55" t="str">
            <v>Not Registered</v>
          </cell>
        </row>
        <row r="56">
          <cell r="B56">
            <v>80380</v>
          </cell>
          <cell r="C56" t="str">
            <v>Adeel Filling Station</v>
          </cell>
          <cell r="D56" t="str">
            <v>Rahim yar Khan</v>
          </cell>
          <cell r="G56" t="str">
            <v>MS</v>
          </cell>
          <cell r="H56">
            <v>96.38</v>
          </cell>
          <cell r="I56">
            <v>16.3846</v>
          </cell>
          <cell r="K56">
            <v>112.7646</v>
          </cell>
          <cell r="L56">
            <v>-2.78</v>
          </cell>
          <cell r="M56">
            <v>93.6</v>
          </cell>
          <cell r="N56">
            <v>0.27799999999999997</v>
          </cell>
          <cell r="O56">
            <v>0.05</v>
          </cell>
          <cell r="P56">
            <v>0.005000000000000001</v>
          </cell>
          <cell r="Q56">
            <v>110.3176</v>
          </cell>
          <cell r="R56">
            <v>1.3181608309721207</v>
          </cell>
          <cell r="S56">
            <v>0.22408734126526053</v>
          </cell>
          <cell r="U56">
            <v>111.85984817223738</v>
          </cell>
          <cell r="V56">
            <v>114.30684817223738</v>
          </cell>
          <cell r="X56" t="str">
            <v>Not Registered</v>
          </cell>
        </row>
        <row r="57">
          <cell r="B57">
            <v>80148</v>
          </cell>
          <cell r="C57" t="str">
            <v>Arbab Filling Station</v>
          </cell>
          <cell r="D57" t="str">
            <v>Peshawar</v>
          </cell>
          <cell r="E57" t="str">
            <v>SF</v>
          </cell>
          <cell r="F57" t="str">
            <v>SF -</v>
          </cell>
          <cell r="G57" t="str">
            <v>HSD</v>
          </cell>
          <cell r="H57">
            <v>99.79</v>
          </cell>
          <cell r="I57">
            <v>16.9643</v>
          </cell>
          <cell r="K57">
            <v>116.7543</v>
          </cell>
          <cell r="L57">
            <v>-2.3</v>
          </cell>
          <cell r="M57">
            <v>97.49</v>
          </cell>
          <cell r="N57">
            <v>0.22999999999999998</v>
          </cell>
          <cell r="O57">
            <v>0.1</v>
          </cell>
          <cell r="P57">
            <v>0.010000000000000002</v>
          </cell>
          <cell r="Q57">
            <v>114.7943</v>
          </cell>
          <cell r="R57">
            <v>0.27443412252862215</v>
          </cell>
          <cell r="S57">
            <v>0.04665380082986577</v>
          </cell>
          <cell r="U57">
            <v>115.1153879233585</v>
          </cell>
          <cell r="V57">
            <v>117.07538792335849</v>
          </cell>
          <cell r="W57">
            <v>113.08568792335849</v>
          </cell>
          <cell r="X57" t="str">
            <v>Not Registered</v>
          </cell>
        </row>
        <row r="58">
          <cell r="B58">
            <v>80148</v>
          </cell>
          <cell r="C58" t="str">
            <v>Arbab Filling Station</v>
          </cell>
          <cell r="D58" t="str">
            <v>Peshawar</v>
          </cell>
          <cell r="G58" t="str">
            <v>MS</v>
          </cell>
          <cell r="H58">
            <v>96.38</v>
          </cell>
          <cell r="I58">
            <v>16.3846</v>
          </cell>
          <cell r="K58">
            <v>112.7646</v>
          </cell>
          <cell r="L58">
            <v>-2.78</v>
          </cell>
          <cell r="M58">
            <v>93.6</v>
          </cell>
          <cell r="N58">
            <v>0.27799999999999997</v>
          </cell>
          <cell r="O58">
            <v>0.1</v>
          </cell>
          <cell r="P58">
            <v>0.010000000000000002</v>
          </cell>
          <cell r="Q58">
            <v>110.3726</v>
          </cell>
          <cell r="R58">
            <v>0.27443412252862215</v>
          </cell>
          <cell r="S58">
            <v>0.04665380082986577</v>
          </cell>
          <cell r="U58">
            <v>110.6936879233585</v>
          </cell>
          <cell r="V58">
            <v>113.08568792335849</v>
          </cell>
          <cell r="X58" t="str">
            <v>Not Registered</v>
          </cell>
        </row>
        <row r="59">
          <cell r="B59">
            <v>80102</v>
          </cell>
          <cell r="C59" t="str">
            <v>Azmat F/S</v>
          </cell>
          <cell r="D59" t="str">
            <v>Gujrat</v>
          </cell>
          <cell r="E59" t="str">
            <v>SF</v>
          </cell>
          <cell r="F59" t="str">
            <v>SF</v>
          </cell>
          <cell r="G59" t="str">
            <v>HSD</v>
          </cell>
          <cell r="H59">
            <v>99.79</v>
          </cell>
          <cell r="I59">
            <v>16.9643</v>
          </cell>
          <cell r="K59">
            <v>116.7543</v>
          </cell>
          <cell r="L59">
            <v>-2.3</v>
          </cell>
          <cell r="M59">
            <v>97.49</v>
          </cell>
          <cell r="N59">
            <v>0.22999999999999998</v>
          </cell>
          <cell r="O59">
            <v>0.11</v>
          </cell>
          <cell r="P59">
            <v>0.011000000000000001</v>
          </cell>
          <cell r="Q59">
            <v>114.8053</v>
          </cell>
          <cell r="R59">
            <v>0.27443412252862215</v>
          </cell>
          <cell r="S59">
            <v>0.04665380082986577</v>
          </cell>
          <cell r="U59">
            <v>115.1263879233585</v>
          </cell>
          <cell r="V59">
            <v>117.07538792335849</v>
          </cell>
          <cell r="W59">
            <v>113.08568792335849</v>
          </cell>
          <cell r="X59" t="str">
            <v>Not Registered</v>
          </cell>
        </row>
        <row r="60">
          <cell r="B60">
            <v>80102</v>
          </cell>
          <cell r="C60" t="str">
            <v>Azmat F/S</v>
          </cell>
          <cell r="D60" t="str">
            <v>Gujrat</v>
          </cell>
          <cell r="G60" t="str">
            <v>MS</v>
          </cell>
          <cell r="H60">
            <v>96.38</v>
          </cell>
          <cell r="I60">
            <v>16.3846</v>
          </cell>
          <cell r="K60">
            <v>112.7646</v>
          </cell>
          <cell r="L60">
            <v>-2.78</v>
          </cell>
          <cell r="M60">
            <v>93.6</v>
          </cell>
          <cell r="N60">
            <v>0.27799999999999997</v>
          </cell>
          <cell r="O60">
            <v>0.11</v>
          </cell>
          <cell r="P60">
            <v>0.011000000000000001</v>
          </cell>
          <cell r="Q60">
            <v>110.3836</v>
          </cell>
          <cell r="R60">
            <v>0.27443412252862215</v>
          </cell>
          <cell r="S60">
            <v>0.04665380082986577</v>
          </cell>
          <cell r="U60">
            <v>110.70468792335849</v>
          </cell>
          <cell r="V60">
            <v>113.08568792335849</v>
          </cell>
          <cell r="X60" t="str">
            <v>Not Registered</v>
          </cell>
        </row>
        <row r="61">
          <cell r="B61">
            <v>80136</v>
          </cell>
          <cell r="C61" t="str">
            <v>Al-Fateh Petroleum</v>
          </cell>
          <cell r="D61" t="str">
            <v>Chiniot</v>
          </cell>
          <cell r="E61" t="str">
            <v>DF</v>
          </cell>
          <cell r="F61" t="str">
            <v>DF</v>
          </cell>
          <cell r="G61" t="str">
            <v>HSD</v>
          </cell>
          <cell r="H61">
            <v>99.79</v>
          </cell>
          <cell r="I61">
            <v>16.9643</v>
          </cell>
          <cell r="K61">
            <v>116.7543</v>
          </cell>
          <cell r="L61">
            <v>-2.3</v>
          </cell>
          <cell r="M61">
            <v>97.49</v>
          </cell>
          <cell r="N61">
            <v>0.22999999999999998</v>
          </cell>
          <cell r="O61">
            <v>0.05</v>
          </cell>
          <cell r="P61">
            <v>0.005000000000000001</v>
          </cell>
          <cell r="Q61">
            <v>114.7393</v>
          </cell>
          <cell r="R61">
            <v>0.35440691039249084</v>
          </cell>
          <cell r="S61">
            <v>0.060249174766723444</v>
          </cell>
          <cell r="U61">
            <v>115.15395608515921</v>
          </cell>
          <cell r="V61">
            <v>117.16895608515921</v>
          </cell>
          <cell r="W61">
            <v>113.17925608515921</v>
          </cell>
          <cell r="X61" t="str">
            <v>Not Registered</v>
          </cell>
        </row>
        <row r="62">
          <cell r="B62">
            <v>80136</v>
          </cell>
          <cell r="C62" t="str">
            <v>Al-Fateh Petroleum</v>
          </cell>
          <cell r="D62" t="str">
            <v>Chiniot</v>
          </cell>
          <cell r="G62" t="str">
            <v>MS</v>
          </cell>
          <cell r="H62">
            <v>96.38</v>
          </cell>
          <cell r="I62">
            <v>16.3846</v>
          </cell>
          <cell r="K62">
            <v>112.7646</v>
          </cell>
          <cell r="L62">
            <v>-2.78</v>
          </cell>
          <cell r="M62">
            <v>93.6</v>
          </cell>
          <cell r="N62">
            <v>0.27799999999999997</v>
          </cell>
          <cell r="O62">
            <v>0.05</v>
          </cell>
          <cell r="P62">
            <v>0.005000000000000001</v>
          </cell>
          <cell r="Q62">
            <v>110.3176</v>
          </cell>
          <cell r="R62">
            <v>0.35440691039249084</v>
          </cell>
          <cell r="S62">
            <v>0.060249174766723444</v>
          </cell>
          <cell r="U62">
            <v>110.73225608515921</v>
          </cell>
          <cell r="V62">
            <v>113.17925608515921</v>
          </cell>
          <cell r="X62" t="str">
            <v>Not Registered</v>
          </cell>
        </row>
        <row r="63">
          <cell r="B63">
            <v>80132</v>
          </cell>
          <cell r="C63" t="str">
            <v>Asghar Ali F/S</v>
          </cell>
          <cell r="D63" t="str">
            <v>Omerkot</v>
          </cell>
          <cell r="E63" t="str">
            <v>CF</v>
          </cell>
          <cell r="F63" t="str">
            <v>CF</v>
          </cell>
          <cell r="G63" t="str">
            <v>HSD</v>
          </cell>
          <cell r="H63">
            <v>99.79</v>
          </cell>
          <cell r="I63">
            <v>16.9643</v>
          </cell>
          <cell r="K63">
            <v>116.7543</v>
          </cell>
          <cell r="L63">
            <v>-2.3</v>
          </cell>
          <cell r="M63">
            <v>97.49</v>
          </cell>
          <cell r="N63">
            <v>0.22999999999999998</v>
          </cell>
          <cell r="O63">
            <v>0.19</v>
          </cell>
          <cell r="P63">
            <v>0.019000000000000003</v>
          </cell>
          <cell r="Q63">
            <v>114.89330000000001</v>
          </cell>
          <cell r="R63">
            <v>1.5359512726971827</v>
          </cell>
          <cell r="S63">
            <v>0.2611117163585211</v>
          </cell>
          <cell r="U63">
            <v>116.69036298905571</v>
          </cell>
          <cell r="V63">
            <v>118.5513629890557</v>
          </cell>
          <cell r="W63">
            <v>114.5616629890557</v>
          </cell>
          <cell r="X63" t="str">
            <v>Not Registered</v>
          </cell>
        </row>
        <row r="64">
          <cell r="B64">
            <v>80132</v>
          </cell>
          <cell r="C64" t="str">
            <v>Asghar Ali F/S</v>
          </cell>
          <cell r="D64" t="str">
            <v>Omerkot</v>
          </cell>
          <cell r="G64" t="str">
            <v>MS</v>
          </cell>
          <cell r="H64">
            <v>96.38</v>
          </cell>
          <cell r="I64">
            <v>16.3846</v>
          </cell>
          <cell r="K64">
            <v>112.7646</v>
          </cell>
          <cell r="L64">
            <v>-2.78</v>
          </cell>
          <cell r="M64">
            <v>93.6</v>
          </cell>
          <cell r="N64">
            <v>0.27799999999999997</v>
          </cell>
          <cell r="O64">
            <v>0.19</v>
          </cell>
          <cell r="P64">
            <v>0.019000000000000003</v>
          </cell>
          <cell r="Q64">
            <v>110.47160000000001</v>
          </cell>
          <cell r="R64">
            <v>1.5359512726971827</v>
          </cell>
          <cell r="S64">
            <v>0.2611117163585211</v>
          </cell>
          <cell r="U64">
            <v>112.26866298905571</v>
          </cell>
          <cell r="V64">
            <v>114.5616629890557</v>
          </cell>
          <cell r="X64" t="str">
            <v>Not Registered</v>
          </cell>
        </row>
        <row r="65">
          <cell r="B65">
            <v>80178</v>
          </cell>
          <cell r="C65" t="str">
            <v>Afridi Fuels</v>
          </cell>
          <cell r="D65" t="str">
            <v>Islamabad</v>
          </cell>
          <cell r="E65" t="str">
            <v>CF</v>
          </cell>
          <cell r="F65" t="str">
            <v>CF -</v>
          </cell>
          <cell r="G65" t="str">
            <v>HSD</v>
          </cell>
          <cell r="H65">
            <v>99.79</v>
          </cell>
          <cell r="I65">
            <v>16.9643</v>
          </cell>
          <cell r="K65">
            <v>116.7543</v>
          </cell>
          <cell r="L65">
            <v>-2.3</v>
          </cell>
          <cell r="M65">
            <v>97.49</v>
          </cell>
          <cell r="N65">
            <v>0.22999999999999998</v>
          </cell>
          <cell r="O65">
            <v>0.18</v>
          </cell>
          <cell r="P65">
            <v>0.018</v>
          </cell>
          <cell r="Q65">
            <v>114.88230000000001</v>
          </cell>
          <cell r="R65">
            <v>0.27443412252862215</v>
          </cell>
          <cell r="S65">
            <v>0.04665380082986577</v>
          </cell>
          <cell r="U65">
            <v>115.2033879233585</v>
          </cell>
          <cell r="V65">
            <v>117.07538792335849</v>
          </cell>
          <cell r="W65">
            <v>113.08568792335849</v>
          </cell>
          <cell r="X65" t="str">
            <v>Not Registered</v>
          </cell>
        </row>
        <row r="66">
          <cell r="B66">
            <v>80178</v>
          </cell>
          <cell r="C66" t="str">
            <v>Afridi Fuels</v>
          </cell>
          <cell r="D66" t="str">
            <v>Islamabad</v>
          </cell>
          <cell r="G66" t="str">
            <v>MS</v>
          </cell>
          <cell r="H66">
            <v>96.38</v>
          </cell>
          <cell r="I66">
            <v>16.3846</v>
          </cell>
          <cell r="K66">
            <v>112.7646</v>
          </cell>
          <cell r="L66">
            <v>-2.78</v>
          </cell>
          <cell r="M66">
            <v>93.6</v>
          </cell>
          <cell r="N66">
            <v>0.27799999999999997</v>
          </cell>
          <cell r="O66">
            <v>0.18</v>
          </cell>
          <cell r="P66">
            <v>0.018</v>
          </cell>
          <cell r="Q66">
            <v>110.46060000000001</v>
          </cell>
          <cell r="R66">
            <v>0.27443412252862215</v>
          </cell>
          <cell r="S66">
            <v>0.04665380082986577</v>
          </cell>
          <cell r="U66">
            <v>110.7816879233585</v>
          </cell>
          <cell r="V66">
            <v>113.08568792335849</v>
          </cell>
          <cell r="X66" t="str">
            <v>Not Registered</v>
          </cell>
        </row>
        <row r="67">
          <cell r="B67">
            <v>80363</v>
          </cell>
          <cell r="C67" t="str">
            <v>Ashraf Filling Station</v>
          </cell>
          <cell r="D67" t="str">
            <v>Mianwali</v>
          </cell>
          <cell r="E67" t="str">
            <v>SF</v>
          </cell>
          <cell r="F67" t="str">
            <v>SF</v>
          </cell>
          <cell r="G67" t="str">
            <v>HSD</v>
          </cell>
          <cell r="H67">
            <v>99.79</v>
          </cell>
          <cell r="I67">
            <v>16.9643</v>
          </cell>
          <cell r="K67">
            <v>116.7543</v>
          </cell>
          <cell r="L67">
            <v>-2.3</v>
          </cell>
          <cell r="M67">
            <v>97.49</v>
          </cell>
          <cell r="N67">
            <v>0.22999999999999998</v>
          </cell>
          <cell r="O67">
            <v>0.11</v>
          </cell>
          <cell r="P67">
            <v>0.011000000000000001</v>
          </cell>
          <cell r="Q67">
            <v>114.8053</v>
          </cell>
          <cell r="R67">
            <v>1.186230480132171</v>
          </cell>
          <cell r="S67">
            <v>0.2016591816224691</v>
          </cell>
          <cell r="U67">
            <v>116.19318966175464</v>
          </cell>
          <cell r="V67">
            <v>118.14218966175464</v>
          </cell>
          <cell r="W67">
            <v>114.15248966175464</v>
          </cell>
          <cell r="X67" t="str">
            <v>Not Registered</v>
          </cell>
        </row>
        <row r="68">
          <cell r="B68">
            <v>80363</v>
          </cell>
          <cell r="C68" t="str">
            <v>Ashraf Filling Station</v>
          </cell>
          <cell r="D68" t="str">
            <v>Mianwali</v>
          </cell>
          <cell r="G68" t="str">
            <v>MS</v>
          </cell>
          <cell r="H68">
            <v>96.38</v>
          </cell>
          <cell r="I68">
            <v>16.3846</v>
          </cell>
          <cell r="K68">
            <v>112.7646</v>
          </cell>
          <cell r="L68">
            <v>-2.78</v>
          </cell>
          <cell r="M68">
            <v>93.6</v>
          </cell>
          <cell r="N68">
            <v>0.27799999999999997</v>
          </cell>
          <cell r="O68">
            <v>0.11</v>
          </cell>
          <cell r="P68">
            <v>0.011000000000000001</v>
          </cell>
          <cell r="Q68">
            <v>110.3836</v>
          </cell>
          <cell r="R68">
            <v>1.186230480132171</v>
          </cell>
          <cell r="S68">
            <v>0.2016591816224691</v>
          </cell>
          <cell r="U68">
            <v>111.77148966175464</v>
          </cell>
          <cell r="V68">
            <v>114.15248966175464</v>
          </cell>
          <cell r="X68" t="str">
            <v>Not Registered</v>
          </cell>
        </row>
        <row r="69">
          <cell r="B69">
            <v>80162</v>
          </cell>
          <cell r="C69" t="str">
            <v>Al-Makkah Trucking Station</v>
          </cell>
          <cell r="D69" t="str">
            <v>Ghotki</v>
          </cell>
          <cell r="E69" t="str">
            <v>SF</v>
          </cell>
          <cell r="F69" t="str">
            <v>SF -</v>
          </cell>
          <cell r="G69" t="str">
            <v>HSD</v>
          </cell>
          <cell r="H69">
            <v>99.79</v>
          </cell>
          <cell r="I69">
            <v>16.9643</v>
          </cell>
          <cell r="K69">
            <v>116.7543</v>
          </cell>
          <cell r="L69">
            <v>-2.3</v>
          </cell>
          <cell r="M69">
            <v>97.49</v>
          </cell>
          <cell r="N69">
            <v>0.22999999999999998</v>
          </cell>
          <cell r="O69">
            <v>0.1</v>
          </cell>
          <cell r="P69">
            <v>0.010000000000000002</v>
          </cell>
          <cell r="Q69">
            <v>114.7943</v>
          </cell>
          <cell r="R69">
            <v>0.5907157828534293</v>
          </cell>
          <cell r="S69">
            <v>0.100421683085083</v>
          </cell>
          <cell r="U69">
            <v>115.48543746593852</v>
          </cell>
          <cell r="V69">
            <v>117.44543746593851</v>
          </cell>
          <cell r="W69">
            <v>113.45573746593851</v>
          </cell>
          <cell r="X69" t="str">
            <v>Not Registered</v>
          </cell>
        </row>
        <row r="70">
          <cell r="B70">
            <v>80162</v>
          </cell>
          <cell r="C70" t="str">
            <v>Al-Makkah Trucking Station</v>
          </cell>
          <cell r="D70" t="str">
            <v>Ghotki</v>
          </cell>
          <cell r="G70" t="str">
            <v>MS</v>
          </cell>
          <cell r="H70">
            <v>96.38</v>
          </cell>
          <cell r="I70">
            <v>16.3846</v>
          </cell>
          <cell r="K70">
            <v>112.7646</v>
          </cell>
          <cell r="L70">
            <v>-2.78</v>
          </cell>
          <cell r="M70">
            <v>93.6</v>
          </cell>
          <cell r="N70">
            <v>0.27799999999999997</v>
          </cell>
          <cell r="O70">
            <v>0.1</v>
          </cell>
          <cell r="P70">
            <v>0.010000000000000002</v>
          </cell>
          <cell r="Q70">
            <v>110.3726</v>
          </cell>
          <cell r="R70">
            <v>0.5907157828534293</v>
          </cell>
          <cell r="S70">
            <v>0.100421683085083</v>
          </cell>
          <cell r="U70">
            <v>111.06373746593852</v>
          </cell>
          <cell r="V70">
            <v>113.45573746593851</v>
          </cell>
          <cell r="X70" t="str">
            <v>Not Registered</v>
          </cell>
        </row>
        <row r="71">
          <cell r="B71">
            <v>80245</v>
          </cell>
          <cell r="C71" t="str">
            <v>Awami Filling Station</v>
          </cell>
          <cell r="D71" t="str">
            <v>Lahore</v>
          </cell>
          <cell r="E71" t="str">
            <v>SF</v>
          </cell>
          <cell r="F71" t="str">
            <v>SF</v>
          </cell>
          <cell r="G71" t="str">
            <v>HSD</v>
          </cell>
          <cell r="H71">
            <v>99.79</v>
          </cell>
          <cell r="I71">
            <v>16.9643</v>
          </cell>
          <cell r="K71">
            <v>116.7543</v>
          </cell>
          <cell r="L71">
            <v>-2.3</v>
          </cell>
          <cell r="M71">
            <v>97.49</v>
          </cell>
          <cell r="N71">
            <v>0.22999999999999998</v>
          </cell>
          <cell r="O71">
            <v>0.11</v>
          </cell>
          <cell r="P71">
            <v>0.011000000000000001</v>
          </cell>
          <cell r="Q71">
            <v>114.8053</v>
          </cell>
          <cell r="R71">
            <v>0.35440691039249084</v>
          </cell>
          <cell r="S71">
            <v>0.060249174766723444</v>
          </cell>
          <cell r="U71">
            <v>115.21995608515921</v>
          </cell>
          <cell r="V71">
            <v>117.16895608515921</v>
          </cell>
          <cell r="W71">
            <v>113.17925608515921</v>
          </cell>
          <cell r="X71" t="str">
            <v>Not Registered</v>
          </cell>
        </row>
        <row r="72">
          <cell r="B72">
            <v>80245</v>
          </cell>
          <cell r="C72" t="str">
            <v>Awami Filling Station</v>
          </cell>
          <cell r="D72" t="str">
            <v>Lahore</v>
          </cell>
          <cell r="G72" t="str">
            <v>MS</v>
          </cell>
          <cell r="H72">
            <v>96.38</v>
          </cell>
          <cell r="I72">
            <v>16.3846</v>
          </cell>
          <cell r="K72">
            <v>112.7646</v>
          </cell>
          <cell r="L72">
            <v>-2.78</v>
          </cell>
          <cell r="M72">
            <v>93.6</v>
          </cell>
          <cell r="N72">
            <v>0.27799999999999997</v>
          </cell>
          <cell r="O72">
            <v>0.11</v>
          </cell>
          <cell r="P72">
            <v>0.011000000000000001</v>
          </cell>
          <cell r="Q72">
            <v>110.3836</v>
          </cell>
          <cell r="R72">
            <v>0.35440691039249084</v>
          </cell>
          <cell r="S72">
            <v>0.060249174766723444</v>
          </cell>
          <cell r="U72">
            <v>110.79825608515921</v>
          </cell>
          <cell r="V72">
            <v>113.17925608515921</v>
          </cell>
          <cell r="X72" t="str">
            <v>Not Registered</v>
          </cell>
        </row>
        <row r="73">
          <cell r="B73">
            <v>80179</v>
          </cell>
          <cell r="C73" t="str">
            <v>Al-Aswed F/S</v>
          </cell>
          <cell r="D73" t="str">
            <v>Matiari</v>
          </cell>
          <cell r="E73" t="str">
            <v>SF</v>
          </cell>
          <cell r="F73" t="str">
            <v>SF+</v>
          </cell>
          <cell r="G73" t="str">
            <v>HSD</v>
          </cell>
          <cell r="H73">
            <v>99.79</v>
          </cell>
          <cell r="I73">
            <v>16.9643</v>
          </cell>
          <cell r="K73">
            <v>116.7543</v>
          </cell>
          <cell r="L73">
            <v>-2.3</v>
          </cell>
          <cell r="M73">
            <v>97.49</v>
          </cell>
          <cell r="N73">
            <v>0.22999999999999998</v>
          </cell>
          <cell r="O73">
            <v>0.12</v>
          </cell>
          <cell r="P73">
            <v>0.012</v>
          </cell>
          <cell r="Q73">
            <v>114.81630000000001</v>
          </cell>
          <cell r="R73">
            <v>1.0633335277753064</v>
          </cell>
          <cell r="S73">
            <v>0.1807666997218021</v>
          </cell>
          <cell r="U73">
            <v>116.06040022749713</v>
          </cell>
          <cell r="V73">
            <v>117.99840022749711</v>
          </cell>
          <cell r="W73">
            <v>114.00870022749712</v>
          </cell>
          <cell r="X73" t="str">
            <v>Not Registered</v>
          </cell>
        </row>
        <row r="74">
          <cell r="B74">
            <v>80179</v>
          </cell>
          <cell r="C74" t="str">
            <v>Al-Aswed F/S</v>
          </cell>
          <cell r="D74" t="str">
            <v>Matiari</v>
          </cell>
          <cell r="G74" t="str">
            <v>MS</v>
          </cell>
          <cell r="H74">
            <v>96.38</v>
          </cell>
          <cell r="I74">
            <v>16.3846</v>
          </cell>
          <cell r="K74">
            <v>112.7646</v>
          </cell>
          <cell r="L74">
            <v>-2.78</v>
          </cell>
          <cell r="M74">
            <v>93.6</v>
          </cell>
          <cell r="N74">
            <v>0.27799999999999997</v>
          </cell>
          <cell r="O74">
            <v>0.12</v>
          </cell>
          <cell r="P74">
            <v>0.012</v>
          </cell>
          <cell r="Q74">
            <v>110.39460000000001</v>
          </cell>
          <cell r="R74">
            <v>1.0633335277753064</v>
          </cell>
          <cell r="S74">
            <v>0.1807666997218021</v>
          </cell>
          <cell r="U74">
            <v>111.63870022749713</v>
          </cell>
          <cell r="V74">
            <v>114.00870022749712</v>
          </cell>
          <cell r="X74" t="str">
            <v>Not Registered</v>
          </cell>
        </row>
        <row r="75">
          <cell r="B75">
            <v>80247</v>
          </cell>
          <cell r="C75" t="str">
            <v>Anwar Trucking</v>
          </cell>
          <cell r="D75" t="str">
            <v>Faisalabad</v>
          </cell>
          <cell r="E75" t="str">
            <v>DF</v>
          </cell>
          <cell r="F75" t="str">
            <v>DF</v>
          </cell>
          <cell r="G75" t="str">
            <v>HSD</v>
          </cell>
          <cell r="H75">
            <v>99.79</v>
          </cell>
          <cell r="I75">
            <v>16.9643</v>
          </cell>
          <cell r="K75">
            <v>116.7543</v>
          </cell>
          <cell r="L75">
            <v>-2.3</v>
          </cell>
          <cell r="M75">
            <v>97.49</v>
          </cell>
          <cell r="N75">
            <v>0.22999999999999998</v>
          </cell>
          <cell r="O75">
            <v>0.05</v>
          </cell>
          <cell r="P75">
            <v>0.005000000000000001</v>
          </cell>
          <cell r="Q75">
            <v>114.7393</v>
          </cell>
          <cell r="R75">
            <v>0.4726177449218769</v>
          </cell>
          <cell r="S75">
            <v>0.08034501663671909</v>
          </cell>
          <cell r="U75">
            <v>115.29226276155859</v>
          </cell>
          <cell r="V75">
            <v>117.30726276155859</v>
          </cell>
          <cell r="W75">
            <v>113.31756276155859</v>
          </cell>
          <cell r="X75" t="str">
            <v>Not Registered</v>
          </cell>
        </row>
        <row r="76">
          <cell r="B76">
            <v>80247</v>
          </cell>
          <cell r="C76" t="str">
            <v>Anwar Trucking</v>
          </cell>
          <cell r="D76" t="str">
            <v>Faisalabad</v>
          </cell>
          <cell r="G76" t="str">
            <v>MS</v>
          </cell>
          <cell r="H76">
            <v>96.38</v>
          </cell>
          <cell r="I76">
            <v>16.3846</v>
          </cell>
          <cell r="K76">
            <v>112.7646</v>
          </cell>
          <cell r="L76">
            <v>-2.78</v>
          </cell>
          <cell r="M76">
            <v>93.6</v>
          </cell>
          <cell r="N76">
            <v>0.27799999999999997</v>
          </cell>
          <cell r="O76">
            <v>0.05</v>
          </cell>
          <cell r="P76">
            <v>0.005000000000000001</v>
          </cell>
          <cell r="Q76">
            <v>110.3176</v>
          </cell>
          <cell r="R76">
            <v>0.4726177449218769</v>
          </cell>
          <cell r="S76">
            <v>0.08034501663671909</v>
          </cell>
          <cell r="U76">
            <v>110.87056276155859</v>
          </cell>
          <cell r="V76">
            <v>113.31756276155859</v>
          </cell>
          <cell r="X76" t="str">
            <v>Not Registered</v>
          </cell>
        </row>
        <row r="77">
          <cell r="B77">
            <v>80217</v>
          </cell>
          <cell r="C77" t="str">
            <v>Ahsan Petroleum</v>
          </cell>
          <cell r="D77" t="str">
            <v>Multan</v>
          </cell>
          <cell r="E77" t="str">
            <v>SF</v>
          </cell>
          <cell r="F77" t="str">
            <v>SF -</v>
          </cell>
          <cell r="G77" t="str">
            <v>HSD</v>
          </cell>
          <cell r="H77">
            <v>99.79</v>
          </cell>
          <cell r="I77">
            <v>16.9643</v>
          </cell>
          <cell r="K77">
            <v>116.7543</v>
          </cell>
          <cell r="L77">
            <v>-2.3</v>
          </cell>
          <cell r="M77">
            <v>97.49</v>
          </cell>
          <cell r="N77">
            <v>0.22999999999999998</v>
          </cell>
          <cell r="O77">
            <v>0.1</v>
          </cell>
          <cell r="P77">
            <v>0.010000000000000002</v>
          </cell>
          <cell r="Q77">
            <v>114.7943</v>
          </cell>
          <cell r="R77">
            <v>0.4726177449218769</v>
          </cell>
          <cell r="S77">
            <v>0.08034501663671909</v>
          </cell>
          <cell r="U77">
            <v>115.3472627615586</v>
          </cell>
          <cell r="V77">
            <v>117.30726276155859</v>
          </cell>
          <cell r="W77">
            <v>113.31756276155859</v>
          </cell>
          <cell r="X77" t="str">
            <v>Not Registered</v>
          </cell>
        </row>
        <row r="78">
          <cell r="B78">
            <v>80217</v>
          </cell>
          <cell r="C78" t="str">
            <v>Ahsan Petroleum</v>
          </cell>
          <cell r="D78" t="str">
            <v>Multan</v>
          </cell>
          <cell r="G78" t="str">
            <v>MS</v>
          </cell>
          <cell r="H78">
            <v>96.38</v>
          </cell>
          <cell r="I78">
            <v>16.3846</v>
          </cell>
          <cell r="K78">
            <v>112.7646</v>
          </cell>
          <cell r="L78">
            <v>-2.78</v>
          </cell>
          <cell r="M78">
            <v>93.6</v>
          </cell>
          <cell r="N78">
            <v>0.27799999999999997</v>
          </cell>
          <cell r="O78">
            <v>0.1</v>
          </cell>
          <cell r="P78">
            <v>0.010000000000000002</v>
          </cell>
          <cell r="Q78">
            <v>110.3726</v>
          </cell>
          <cell r="R78">
            <v>0.4726177449218769</v>
          </cell>
          <cell r="S78">
            <v>0.08034501663671909</v>
          </cell>
          <cell r="U78">
            <v>110.9255627615586</v>
          </cell>
          <cell r="V78">
            <v>113.31756276155859</v>
          </cell>
          <cell r="X78" t="str">
            <v>Not Registered</v>
          </cell>
        </row>
        <row r="79">
          <cell r="B79">
            <v>80221</v>
          </cell>
          <cell r="C79" t="str">
            <v>Anmol Petroleum</v>
          </cell>
          <cell r="D79" t="str">
            <v>Pattoki</v>
          </cell>
          <cell r="E79" t="str">
            <v>DF</v>
          </cell>
          <cell r="F79" t="str">
            <v>DF</v>
          </cell>
          <cell r="G79" t="str">
            <v>HSD</v>
          </cell>
          <cell r="H79">
            <v>99.79</v>
          </cell>
          <cell r="I79">
            <v>16.9643</v>
          </cell>
          <cell r="K79">
            <v>116.7543</v>
          </cell>
          <cell r="L79">
            <v>-2.3</v>
          </cell>
          <cell r="M79">
            <v>97.49</v>
          </cell>
          <cell r="N79">
            <v>0.22999999999999998</v>
          </cell>
          <cell r="O79">
            <v>0.05</v>
          </cell>
          <cell r="P79">
            <v>0.005000000000000001</v>
          </cell>
          <cell r="Q79">
            <v>114.7393</v>
          </cell>
          <cell r="R79">
            <v>0.7089266173828151</v>
          </cell>
          <cell r="S79">
            <v>0.12051752495507859</v>
          </cell>
          <cell r="U79">
            <v>115.56874414233789</v>
          </cell>
          <cell r="V79">
            <v>117.58374414233789</v>
          </cell>
          <cell r="W79">
            <v>113.59404414233789</v>
          </cell>
          <cell r="X79" t="str">
            <v>Not Registered</v>
          </cell>
        </row>
        <row r="80">
          <cell r="B80">
            <v>80221</v>
          </cell>
          <cell r="C80" t="str">
            <v>Anmol Petroleum</v>
          </cell>
          <cell r="D80" t="str">
            <v>Pattoki</v>
          </cell>
          <cell r="G80" t="str">
            <v>MS</v>
          </cell>
          <cell r="H80">
            <v>96.38</v>
          </cell>
          <cell r="I80">
            <v>16.3846</v>
          </cell>
          <cell r="K80">
            <v>112.7646</v>
          </cell>
          <cell r="L80">
            <v>-2.78</v>
          </cell>
          <cell r="M80">
            <v>93.6</v>
          </cell>
          <cell r="N80">
            <v>0.27799999999999997</v>
          </cell>
          <cell r="O80">
            <v>0.05</v>
          </cell>
          <cell r="P80">
            <v>0.005000000000000001</v>
          </cell>
          <cell r="Q80">
            <v>110.3176</v>
          </cell>
          <cell r="R80">
            <v>0.7089266173828151</v>
          </cell>
          <cell r="S80">
            <v>0.12051752495507859</v>
          </cell>
          <cell r="U80">
            <v>111.14704414233789</v>
          </cell>
          <cell r="V80">
            <v>113.59404414233789</v>
          </cell>
          <cell r="X80" t="str">
            <v>Not Registered</v>
          </cell>
        </row>
        <row r="81">
          <cell r="B81">
            <v>80322</v>
          </cell>
          <cell r="C81" t="str">
            <v>Al Barkat Petroleum Service</v>
          </cell>
          <cell r="D81" t="str">
            <v>Liaquatpur</v>
          </cell>
          <cell r="E81" t="str">
            <v>DF</v>
          </cell>
          <cell r="F81" t="str">
            <v>DF</v>
          </cell>
          <cell r="G81" t="str">
            <v>HSD</v>
          </cell>
          <cell r="H81">
            <v>99.79</v>
          </cell>
          <cell r="I81">
            <v>16.9643</v>
          </cell>
          <cell r="K81">
            <v>116.7543</v>
          </cell>
          <cell r="L81">
            <v>-2.3</v>
          </cell>
          <cell r="M81">
            <v>97.49</v>
          </cell>
          <cell r="N81">
            <v>0.22999999999999998</v>
          </cell>
          <cell r="O81">
            <v>0.05</v>
          </cell>
          <cell r="P81">
            <v>0.005000000000000001</v>
          </cell>
          <cell r="Q81">
            <v>114.7393</v>
          </cell>
          <cell r="R81">
            <v>1.3181771019872839</v>
          </cell>
          <cell r="S81">
            <v>0.22409010733783827</v>
          </cell>
          <cell r="U81">
            <v>116.28156720932513</v>
          </cell>
          <cell r="V81">
            <v>118.29656720932513</v>
          </cell>
          <cell r="W81">
            <v>114.30686720932513</v>
          </cell>
          <cell r="X81" t="str">
            <v>Not Registered</v>
          </cell>
        </row>
        <row r="82">
          <cell r="B82">
            <v>80322</v>
          </cell>
          <cell r="C82" t="str">
            <v>Al Barkat Petroleum Service</v>
          </cell>
          <cell r="D82" t="str">
            <v>Liaquatpur</v>
          </cell>
          <cell r="G82" t="str">
            <v>MS</v>
          </cell>
          <cell r="H82">
            <v>96.38</v>
          </cell>
          <cell r="I82">
            <v>16.3846</v>
          </cell>
          <cell r="K82">
            <v>112.7646</v>
          </cell>
          <cell r="L82">
            <v>-2.78</v>
          </cell>
          <cell r="M82">
            <v>93.6</v>
          </cell>
          <cell r="N82">
            <v>0.27799999999999997</v>
          </cell>
          <cell r="O82">
            <v>0.05</v>
          </cell>
          <cell r="P82">
            <v>0.005000000000000001</v>
          </cell>
          <cell r="Q82">
            <v>110.3176</v>
          </cell>
          <cell r="R82">
            <v>1.3181771019872839</v>
          </cell>
          <cell r="S82">
            <v>0.22409010733783827</v>
          </cell>
          <cell r="U82">
            <v>111.85986720932513</v>
          </cell>
          <cell r="V82">
            <v>114.30686720932513</v>
          </cell>
          <cell r="X82" t="str">
            <v>Not Registered</v>
          </cell>
        </row>
        <row r="83">
          <cell r="B83">
            <v>80230</v>
          </cell>
          <cell r="C83" t="str">
            <v>Ali CNG Filling Station</v>
          </cell>
          <cell r="D83" t="str">
            <v>Peshawar</v>
          </cell>
          <cell r="E83" t="str">
            <v>SF</v>
          </cell>
          <cell r="F83" t="str">
            <v>SF -</v>
          </cell>
          <cell r="G83" t="str">
            <v>HSD</v>
          </cell>
          <cell r="H83">
            <v>99.79</v>
          </cell>
          <cell r="I83">
            <v>16.9643</v>
          </cell>
          <cell r="K83">
            <v>116.7543</v>
          </cell>
          <cell r="L83">
            <v>-2.3</v>
          </cell>
          <cell r="M83">
            <v>97.49</v>
          </cell>
          <cell r="N83">
            <v>0.22999999999999998</v>
          </cell>
          <cell r="O83">
            <v>0.1</v>
          </cell>
          <cell r="P83">
            <v>0.010000000000000002</v>
          </cell>
          <cell r="Q83">
            <v>114.7943</v>
          </cell>
          <cell r="R83">
            <v>0.27443412252862215</v>
          </cell>
          <cell r="S83">
            <v>0.04665380082986577</v>
          </cell>
          <cell r="U83">
            <v>115.1153879233585</v>
          </cell>
          <cell r="V83">
            <v>117.07538792335849</v>
          </cell>
          <cell r="W83">
            <v>113.08568792335849</v>
          </cell>
          <cell r="X83" t="str">
            <v>Not Registered</v>
          </cell>
        </row>
        <row r="84">
          <cell r="B84">
            <v>80230</v>
          </cell>
          <cell r="C84" t="str">
            <v>Ali CNG Filling Station</v>
          </cell>
          <cell r="D84" t="str">
            <v>Peshawar</v>
          </cell>
          <cell r="G84" t="str">
            <v>MS</v>
          </cell>
          <cell r="H84">
            <v>96.38</v>
          </cell>
          <cell r="I84">
            <v>16.3846</v>
          </cell>
          <cell r="K84">
            <v>112.7646</v>
          </cell>
          <cell r="L84">
            <v>-2.78</v>
          </cell>
          <cell r="M84">
            <v>93.6</v>
          </cell>
          <cell r="N84">
            <v>0.27799999999999997</v>
          </cell>
          <cell r="O84">
            <v>0.1</v>
          </cell>
          <cell r="P84">
            <v>0.010000000000000002</v>
          </cell>
          <cell r="Q84">
            <v>110.3726</v>
          </cell>
          <cell r="R84">
            <v>0.27443412252862215</v>
          </cell>
          <cell r="S84">
            <v>0.04665380082986577</v>
          </cell>
          <cell r="U84">
            <v>110.6936879233585</v>
          </cell>
          <cell r="V84">
            <v>113.08568792335849</v>
          </cell>
          <cell r="X84" t="str">
            <v>Not Registered</v>
          </cell>
        </row>
        <row r="85">
          <cell r="B85">
            <v>80353</v>
          </cell>
          <cell r="C85" t="str">
            <v>Amir Petroleum</v>
          </cell>
          <cell r="D85" t="str">
            <v>Bhakkar</v>
          </cell>
          <cell r="E85" t="str">
            <v>SF</v>
          </cell>
          <cell r="F85" t="str">
            <v>SF -</v>
          </cell>
          <cell r="G85" t="str">
            <v>HSD</v>
          </cell>
          <cell r="H85">
            <v>99.79</v>
          </cell>
          <cell r="I85">
            <v>16.9643</v>
          </cell>
          <cell r="K85">
            <v>116.7543</v>
          </cell>
          <cell r="L85">
            <v>-2.3</v>
          </cell>
          <cell r="M85">
            <v>97.49</v>
          </cell>
          <cell r="N85">
            <v>0.22999999999999998</v>
          </cell>
          <cell r="O85">
            <v>0.1</v>
          </cell>
          <cell r="P85">
            <v>0.010000000000000002</v>
          </cell>
          <cell r="Q85">
            <v>114.7943</v>
          </cell>
          <cell r="R85">
            <v>1.0702165475240146</v>
          </cell>
          <cell r="S85">
            <v>0.1819368130790825</v>
          </cell>
          <cell r="U85">
            <v>116.0464533606031</v>
          </cell>
          <cell r="V85">
            <v>118.00645336060309</v>
          </cell>
          <cell r="W85">
            <v>114.01675336060309</v>
          </cell>
          <cell r="X85" t="str">
            <v>Not Registered</v>
          </cell>
        </row>
        <row r="86">
          <cell r="B86">
            <v>80353</v>
          </cell>
          <cell r="C86" t="str">
            <v>Amir Petroleum</v>
          </cell>
          <cell r="D86" t="str">
            <v>Bhakkar</v>
          </cell>
          <cell r="G86" t="str">
            <v>MS</v>
          </cell>
          <cell r="H86">
            <v>96.38</v>
          </cell>
          <cell r="I86">
            <v>16.3846</v>
          </cell>
          <cell r="K86">
            <v>112.7646</v>
          </cell>
          <cell r="L86">
            <v>-2.78</v>
          </cell>
          <cell r="M86">
            <v>93.6</v>
          </cell>
          <cell r="N86">
            <v>0.27799999999999997</v>
          </cell>
          <cell r="O86">
            <v>0.1</v>
          </cell>
          <cell r="P86">
            <v>0.010000000000000002</v>
          </cell>
          <cell r="Q86">
            <v>110.3726</v>
          </cell>
          <cell r="R86">
            <v>1.0702165475240146</v>
          </cell>
          <cell r="S86">
            <v>0.1819368130790825</v>
          </cell>
          <cell r="U86">
            <v>111.6247533606031</v>
          </cell>
          <cell r="V86">
            <v>114.01675336060309</v>
          </cell>
          <cell r="X86" t="str">
            <v>Not Registered</v>
          </cell>
        </row>
        <row r="87">
          <cell r="B87">
            <v>80346</v>
          </cell>
          <cell r="C87" t="str">
            <v>Ashraf Azam Filling Station</v>
          </cell>
          <cell r="E87" t="str">
            <v>DF</v>
          </cell>
          <cell r="F87" t="str">
            <v>DF</v>
          </cell>
          <cell r="G87" t="str">
            <v>HSD</v>
          </cell>
          <cell r="H87">
            <v>99.79</v>
          </cell>
          <cell r="I87">
            <v>16.9643</v>
          </cell>
          <cell r="K87">
            <v>116.7543</v>
          </cell>
          <cell r="L87">
            <v>-2.3</v>
          </cell>
          <cell r="M87">
            <v>97.49</v>
          </cell>
          <cell r="N87">
            <v>0.22999999999999998</v>
          </cell>
          <cell r="O87">
            <v>0.05</v>
          </cell>
          <cell r="P87">
            <v>0.005000000000000001</v>
          </cell>
          <cell r="Q87">
            <v>114.7393</v>
          </cell>
          <cell r="R87">
            <v>0.8270251051512484</v>
          </cell>
          <cell r="S87">
            <v>0.14059426787571225</v>
          </cell>
          <cell r="U87">
            <v>115.70691937302696</v>
          </cell>
          <cell r="V87">
            <v>117.72191937302696</v>
          </cell>
          <cell r="W87">
            <v>113.73221937302696</v>
          </cell>
          <cell r="X87" t="str">
            <v>Not Registered</v>
          </cell>
        </row>
        <row r="88">
          <cell r="B88">
            <v>80346</v>
          </cell>
          <cell r="C88" t="str">
            <v>Ashraf Azam Filling Station</v>
          </cell>
          <cell r="G88" t="str">
            <v>MS</v>
          </cell>
          <cell r="H88">
            <v>96.38</v>
          </cell>
          <cell r="I88">
            <v>16.3846</v>
          </cell>
          <cell r="K88">
            <v>112.7646</v>
          </cell>
          <cell r="L88">
            <v>-2.78</v>
          </cell>
          <cell r="M88">
            <v>93.6</v>
          </cell>
          <cell r="N88">
            <v>0.27799999999999997</v>
          </cell>
          <cell r="O88">
            <v>0.05</v>
          </cell>
          <cell r="P88">
            <v>0.005000000000000001</v>
          </cell>
          <cell r="Q88">
            <v>110.3176</v>
          </cell>
          <cell r="R88">
            <v>0.8270251051512484</v>
          </cell>
          <cell r="S88">
            <v>0.14059426787571225</v>
          </cell>
          <cell r="U88">
            <v>111.28521937302696</v>
          </cell>
          <cell r="V88">
            <v>113.73221937302696</v>
          </cell>
          <cell r="X88" t="str">
            <v>Not Registered</v>
          </cell>
        </row>
        <row r="89">
          <cell r="B89">
            <v>80358</v>
          </cell>
          <cell r="C89" t="str">
            <v>Akram Filling Station</v>
          </cell>
          <cell r="D89" t="str">
            <v>Multan</v>
          </cell>
          <cell r="E89" t="str">
            <v>DF</v>
          </cell>
          <cell r="F89" t="str">
            <v>DF</v>
          </cell>
          <cell r="G89" t="str">
            <v>HSD</v>
          </cell>
          <cell r="H89">
            <v>99.79</v>
          </cell>
          <cell r="I89">
            <v>16.9643</v>
          </cell>
          <cell r="K89">
            <v>116.7543</v>
          </cell>
          <cell r="L89">
            <v>-2.3</v>
          </cell>
          <cell r="M89">
            <v>97.49</v>
          </cell>
          <cell r="N89">
            <v>0.22999999999999998</v>
          </cell>
          <cell r="O89">
            <v>0.05</v>
          </cell>
          <cell r="P89">
            <v>0.005000000000000001</v>
          </cell>
          <cell r="Q89">
            <v>114.7393</v>
          </cell>
          <cell r="R89">
            <v>0.47570994704123665</v>
          </cell>
          <cell r="S89">
            <v>0.08087069099701023</v>
          </cell>
          <cell r="U89">
            <v>115.29588063803826</v>
          </cell>
          <cell r="V89">
            <v>117.31088063803826</v>
          </cell>
          <cell r="W89">
            <v>113.32118063803826</v>
          </cell>
          <cell r="X89" t="str">
            <v>Not Registered</v>
          </cell>
        </row>
        <row r="90">
          <cell r="B90">
            <v>80358</v>
          </cell>
          <cell r="C90" t="str">
            <v>Akram Filling Station</v>
          </cell>
          <cell r="D90" t="str">
            <v>Multan</v>
          </cell>
          <cell r="G90" t="str">
            <v>MS</v>
          </cell>
          <cell r="H90">
            <v>96.38</v>
          </cell>
          <cell r="I90">
            <v>16.3846</v>
          </cell>
          <cell r="K90">
            <v>112.7646</v>
          </cell>
          <cell r="L90">
            <v>-2.78</v>
          </cell>
          <cell r="M90">
            <v>93.6</v>
          </cell>
          <cell r="N90">
            <v>0.27799999999999997</v>
          </cell>
          <cell r="O90">
            <v>0.05</v>
          </cell>
          <cell r="P90">
            <v>0.005000000000000001</v>
          </cell>
          <cell r="Q90">
            <v>110.3176</v>
          </cell>
          <cell r="R90">
            <v>0.47570994704123665</v>
          </cell>
          <cell r="S90">
            <v>0.08087069099701023</v>
          </cell>
          <cell r="U90">
            <v>110.87418063803825</v>
          </cell>
          <cell r="V90">
            <v>113.32118063803826</v>
          </cell>
          <cell r="X90" t="str">
            <v>Not Registered</v>
          </cell>
        </row>
        <row r="91">
          <cell r="B91">
            <v>80345</v>
          </cell>
          <cell r="C91" t="str">
            <v>Al Ahmed Filling Station</v>
          </cell>
          <cell r="E91" t="str">
            <v>DF</v>
          </cell>
          <cell r="F91" t="str">
            <v>DF</v>
          </cell>
          <cell r="G91" t="str">
            <v>HSD</v>
          </cell>
          <cell r="H91">
            <v>99.79</v>
          </cell>
          <cell r="I91">
            <v>16.9643</v>
          </cell>
          <cell r="K91">
            <v>116.7543</v>
          </cell>
          <cell r="L91">
            <v>-2.3</v>
          </cell>
          <cell r="M91">
            <v>97.49</v>
          </cell>
          <cell r="N91">
            <v>0.22999999999999998</v>
          </cell>
          <cell r="O91">
            <v>0.05</v>
          </cell>
          <cell r="P91">
            <v>0.005000000000000001</v>
          </cell>
          <cell r="Q91">
            <v>114.7393</v>
          </cell>
          <cell r="R91">
            <v>0.8270251051512484</v>
          </cell>
          <cell r="S91">
            <v>0.14059426787571225</v>
          </cell>
          <cell r="U91">
            <v>115.70691937302696</v>
          </cell>
          <cell r="V91">
            <v>117.72191937302696</v>
          </cell>
          <cell r="W91">
            <v>113.73221937302696</v>
          </cell>
          <cell r="X91" t="str">
            <v>Not Registered</v>
          </cell>
        </row>
        <row r="92">
          <cell r="B92">
            <v>80345</v>
          </cell>
          <cell r="C92" t="str">
            <v>Al Ahmed Filling Station</v>
          </cell>
          <cell r="G92" t="str">
            <v>MS</v>
          </cell>
          <cell r="H92">
            <v>96.38</v>
          </cell>
          <cell r="I92">
            <v>16.3846</v>
          </cell>
          <cell r="K92">
            <v>112.7646</v>
          </cell>
          <cell r="L92">
            <v>-2.78</v>
          </cell>
          <cell r="M92">
            <v>93.6</v>
          </cell>
          <cell r="N92">
            <v>0.27799999999999997</v>
          </cell>
          <cell r="O92">
            <v>0.05</v>
          </cell>
          <cell r="P92">
            <v>0.005000000000000001</v>
          </cell>
          <cell r="Q92">
            <v>110.3176</v>
          </cell>
          <cell r="R92">
            <v>0.8270251051512484</v>
          </cell>
          <cell r="S92">
            <v>0.14059426787571225</v>
          </cell>
          <cell r="U92">
            <v>111.28521937302696</v>
          </cell>
          <cell r="V92">
            <v>113.73221937302696</v>
          </cell>
          <cell r="X92" t="str">
            <v>Not Registered</v>
          </cell>
        </row>
        <row r="93">
          <cell r="B93">
            <v>80214</v>
          </cell>
          <cell r="C93" t="str">
            <v>Arsalan CNG &amp; F/S</v>
          </cell>
          <cell r="D93" t="str">
            <v>Mian Channu</v>
          </cell>
          <cell r="E93" t="str">
            <v>SF</v>
          </cell>
          <cell r="F93" t="str">
            <v>SF</v>
          </cell>
          <cell r="G93" t="str">
            <v>HSD</v>
          </cell>
          <cell r="H93">
            <v>99.79</v>
          </cell>
          <cell r="I93">
            <v>16.9643</v>
          </cell>
          <cell r="K93">
            <v>116.7543</v>
          </cell>
          <cell r="L93">
            <v>-2.3</v>
          </cell>
          <cell r="M93">
            <v>97.49</v>
          </cell>
          <cell r="N93">
            <v>0.22999999999999998</v>
          </cell>
          <cell r="O93">
            <v>0.11</v>
          </cell>
          <cell r="P93">
            <v>0.011000000000000001</v>
          </cell>
          <cell r="Q93">
            <v>114.8053</v>
          </cell>
          <cell r="R93">
            <v>0.5907157828534293</v>
          </cell>
          <cell r="S93">
            <v>0.100421683085083</v>
          </cell>
          <cell r="U93">
            <v>115.49643746593851</v>
          </cell>
          <cell r="V93">
            <v>117.44543746593851</v>
          </cell>
          <cell r="W93">
            <v>113.45573746593851</v>
          </cell>
          <cell r="X93" t="str">
            <v>Not Registered</v>
          </cell>
        </row>
        <row r="94">
          <cell r="B94">
            <v>80214</v>
          </cell>
          <cell r="C94" t="str">
            <v>Arsalan CNG &amp; F/S</v>
          </cell>
          <cell r="D94" t="str">
            <v>Mian Channu</v>
          </cell>
          <cell r="G94" t="str">
            <v>MS</v>
          </cell>
          <cell r="H94">
            <v>96.38</v>
          </cell>
          <cell r="I94">
            <v>16.3846</v>
          </cell>
          <cell r="K94">
            <v>112.7646</v>
          </cell>
          <cell r="L94">
            <v>-2.78</v>
          </cell>
          <cell r="M94">
            <v>93.6</v>
          </cell>
          <cell r="N94">
            <v>0.27799999999999997</v>
          </cell>
          <cell r="O94">
            <v>0.11</v>
          </cell>
          <cell r="P94">
            <v>0.011000000000000001</v>
          </cell>
          <cell r="Q94">
            <v>110.3836</v>
          </cell>
          <cell r="R94">
            <v>0.5907157828534293</v>
          </cell>
          <cell r="S94">
            <v>0.100421683085083</v>
          </cell>
          <cell r="U94">
            <v>111.07473746593851</v>
          </cell>
          <cell r="V94">
            <v>113.45573746593851</v>
          </cell>
          <cell r="X94" t="str">
            <v>Not Registered</v>
          </cell>
        </row>
        <row r="95">
          <cell r="B95">
            <v>80220</v>
          </cell>
          <cell r="C95" t="str">
            <v>Al Maqsood Petroleum</v>
          </cell>
          <cell r="D95" t="str">
            <v>Mianwali</v>
          </cell>
          <cell r="E95" t="str">
            <v>DF</v>
          </cell>
          <cell r="F95" t="str">
            <v>DF</v>
          </cell>
          <cell r="G95" t="str">
            <v>HSD</v>
          </cell>
          <cell r="H95">
            <v>99.79</v>
          </cell>
          <cell r="I95">
            <v>16.9643</v>
          </cell>
          <cell r="K95">
            <v>116.7543</v>
          </cell>
          <cell r="L95">
            <v>-2.3</v>
          </cell>
          <cell r="M95">
            <v>97.49</v>
          </cell>
          <cell r="N95">
            <v>0.22999999999999998</v>
          </cell>
          <cell r="O95">
            <v>0.05</v>
          </cell>
          <cell r="P95">
            <v>0.005000000000000001</v>
          </cell>
          <cell r="Q95">
            <v>114.7393</v>
          </cell>
          <cell r="R95">
            <v>1.6541621072265693</v>
          </cell>
          <cell r="S95">
            <v>0.2812075582285168</v>
          </cell>
          <cell r="U95">
            <v>116.67466966545508</v>
          </cell>
          <cell r="V95">
            <v>118.68966966545509</v>
          </cell>
          <cell r="W95">
            <v>114.69996966545509</v>
          </cell>
          <cell r="X95" t="str">
            <v>Not Registered</v>
          </cell>
        </row>
        <row r="96">
          <cell r="B96">
            <v>80220</v>
          </cell>
          <cell r="C96" t="str">
            <v>Al Maqsood Petroleum</v>
          </cell>
          <cell r="D96" t="str">
            <v>Mianwali</v>
          </cell>
          <cell r="G96" t="str">
            <v>MS</v>
          </cell>
          <cell r="H96">
            <v>96.38</v>
          </cell>
          <cell r="I96">
            <v>16.3846</v>
          </cell>
          <cell r="K96">
            <v>112.7646</v>
          </cell>
          <cell r="L96">
            <v>-2.78</v>
          </cell>
          <cell r="M96">
            <v>93.6</v>
          </cell>
          <cell r="N96">
            <v>0.27799999999999997</v>
          </cell>
          <cell r="O96">
            <v>0.05</v>
          </cell>
          <cell r="P96">
            <v>0.005000000000000001</v>
          </cell>
          <cell r="Q96">
            <v>110.3176</v>
          </cell>
          <cell r="R96">
            <v>1.6541621072265693</v>
          </cell>
          <cell r="S96">
            <v>0.2812075582285168</v>
          </cell>
          <cell r="U96">
            <v>112.25296966545508</v>
          </cell>
          <cell r="V96">
            <v>114.69996966545509</v>
          </cell>
          <cell r="X96" t="str">
            <v>Not Registered</v>
          </cell>
        </row>
        <row r="97">
          <cell r="B97">
            <v>80254</v>
          </cell>
          <cell r="C97" t="str">
            <v>AL Kareem Petroleum</v>
          </cell>
          <cell r="D97" t="str">
            <v>Faisalabad</v>
          </cell>
          <cell r="E97" t="str">
            <v>SF</v>
          </cell>
          <cell r="F97" t="str">
            <v>SF</v>
          </cell>
          <cell r="G97" t="str">
            <v>HSD</v>
          </cell>
          <cell r="H97">
            <v>99.79</v>
          </cell>
          <cell r="I97">
            <v>16.9643</v>
          </cell>
          <cell r="K97">
            <v>116.7543</v>
          </cell>
          <cell r="L97">
            <v>-2.3</v>
          </cell>
          <cell r="M97">
            <v>97.49</v>
          </cell>
          <cell r="N97">
            <v>0.22999999999999998</v>
          </cell>
          <cell r="O97">
            <v>0.11</v>
          </cell>
          <cell r="P97">
            <v>0.011000000000000001</v>
          </cell>
          <cell r="Q97">
            <v>114.8053</v>
          </cell>
          <cell r="R97">
            <v>0.27443412252862215</v>
          </cell>
          <cell r="S97">
            <v>0.04665380082986577</v>
          </cell>
          <cell r="U97">
            <v>115.1263879233585</v>
          </cell>
          <cell r="V97">
            <v>117.07538792335849</v>
          </cell>
          <cell r="W97">
            <v>113.08568792335849</v>
          </cell>
          <cell r="X97" t="str">
            <v>Not Registered</v>
          </cell>
        </row>
        <row r="98">
          <cell r="B98">
            <v>80254</v>
          </cell>
          <cell r="C98" t="str">
            <v>AL Kareem Petroleum</v>
          </cell>
          <cell r="D98" t="str">
            <v>Faisalabad</v>
          </cell>
          <cell r="G98" t="str">
            <v>MS</v>
          </cell>
          <cell r="H98">
            <v>96.38</v>
          </cell>
          <cell r="I98">
            <v>16.3846</v>
          </cell>
          <cell r="K98">
            <v>112.7646</v>
          </cell>
          <cell r="L98">
            <v>-2.78</v>
          </cell>
          <cell r="M98">
            <v>93.6</v>
          </cell>
          <cell r="N98">
            <v>0.27799999999999997</v>
          </cell>
          <cell r="O98">
            <v>0.11</v>
          </cell>
          <cell r="P98">
            <v>0.011000000000000001</v>
          </cell>
          <cell r="Q98">
            <v>110.3836</v>
          </cell>
          <cell r="R98">
            <v>0.27443412252862215</v>
          </cell>
          <cell r="S98">
            <v>0.04665380082986577</v>
          </cell>
          <cell r="U98">
            <v>110.70468792335849</v>
          </cell>
          <cell r="V98">
            <v>113.08568792335849</v>
          </cell>
          <cell r="X98" t="str">
            <v>Not Registered</v>
          </cell>
        </row>
        <row r="99">
          <cell r="B99">
            <v>80273</v>
          </cell>
          <cell r="C99" t="str">
            <v>Al Khair Fuel Hut</v>
          </cell>
          <cell r="D99" t="str">
            <v>Raiwnd</v>
          </cell>
          <cell r="E99" t="str">
            <v>DF</v>
          </cell>
          <cell r="F99" t="str">
            <v>DF</v>
          </cell>
          <cell r="G99" t="str">
            <v>HSD</v>
          </cell>
          <cell r="H99">
            <v>99.79</v>
          </cell>
          <cell r="I99">
            <v>16.9643</v>
          </cell>
          <cell r="K99">
            <v>116.7543</v>
          </cell>
          <cell r="L99">
            <v>-2.3</v>
          </cell>
          <cell r="M99">
            <v>97.49</v>
          </cell>
          <cell r="N99">
            <v>0.22999999999999998</v>
          </cell>
          <cell r="O99">
            <v>0.05</v>
          </cell>
          <cell r="P99">
            <v>0.005000000000000001</v>
          </cell>
          <cell r="Q99">
            <v>114.7393</v>
          </cell>
          <cell r="R99">
            <v>0.4726177449218769</v>
          </cell>
          <cell r="S99">
            <v>0.08034501663671909</v>
          </cell>
          <cell r="U99">
            <v>115.29226276155859</v>
          </cell>
          <cell r="V99">
            <v>117.30726276155859</v>
          </cell>
          <cell r="W99">
            <v>113.31756276155859</v>
          </cell>
          <cell r="X99" t="str">
            <v>Not Registered</v>
          </cell>
        </row>
        <row r="100">
          <cell r="B100">
            <v>80273</v>
          </cell>
          <cell r="C100" t="str">
            <v>Al Khair Fuel Hut</v>
          </cell>
          <cell r="D100" t="str">
            <v>Raiwnd</v>
          </cell>
          <cell r="G100" t="str">
            <v>MS</v>
          </cell>
          <cell r="H100">
            <v>96.38</v>
          </cell>
          <cell r="I100">
            <v>16.3846</v>
          </cell>
          <cell r="K100">
            <v>112.7646</v>
          </cell>
          <cell r="L100">
            <v>-2.78</v>
          </cell>
          <cell r="M100">
            <v>93.6</v>
          </cell>
          <cell r="N100">
            <v>0.27799999999999997</v>
          </cell>
          <cell r="O100">
            <v>0.05</v>
          </cell>
          <cell r="P100">
            <v>0.005000000000000001</v>
          </cell>
          <cell r="Q100">
            <v>110.3176</v>
          </cell>
          <cell r="R100">
            <v>0.4726177449218769</v>
          </cell>
          <cell r="S100">
            <v>0.08034501663671909</v>
          </cell>
          <cell r="U100">
            <v>110.87056276155859</v>
          </cell>
          <cell r="V100">
            <v>113.31756276155859</v>
          </cell>
          <cell r="X100" t="str">
            <v>Not Registered</v>
          </cell>
        </row>
        <row r="101">
          <cell r="B101">
            <v>80335</v>
          </cell>
          <cell r="C101" t="str">
            <v>Akhunzada Filling Station</v>
          </cell>
          <cell r="D101" t="str">
            <v>D.I.Khan</v>
          </cell>
          <cell r="E101" t="str">
            <v>SF</v>
          </cell>
          <cell r="F101" t="str">
            <v>SF</v>
          </cell>
          <cell r="G101" t="str">
            <v>HSD</v>
          </cell>
          <cell r="H101">
            <v>99.79</v>
          </cell>
          <cell r="I101">
            <v>16.9643</v>
          </cell>
          <cell r="K101">
            <v>116.7543</v>
          </cell>
          <cell r="L101">
            <v>-2.3</v>
          </cell>
          <cell r="M101">
            <v>97.49</v>
          </cell>
          <cell r="N101">
            <v>0.22999999999999998</v>
          </cell>
          <cell r="O101">
            <v>0.11</v>
          </cell>
          <cell r="P101">
            <v>0.011000000000000001</v>
          </cell>
          <cell r="Q101">
            <v>114.8053</v>
          </cell>
          <cell r="R101">
            <v>1.1815443623046924</v>
          </cell>
          <cell r="S101">
            <v>0.20086254159179773</v>
          </cell>
          <cell r="U101">
            <v>116.1877069038965</v>
          </cell>
          <cell r="V101">
            <v>118.1367069038965</v>
          </cell>
          <cell r="W101">
            <v>114.1470069038965</v>
          </cell>
          <cell r="X101" t="str">
            <v>Not Registered</v>
          </cell>
        </row>
        <row r="102">
          <cell r="B102">
            <v>80335</v>
          </cell>
          <cell r="C102" t="str">
            <v>Akhunzada Filling Station</v>
          </cell>
          <cell r="D102" t="str">
            <v>D.I.Khan</v>
          </cell>
          <cell r="G102" t="str">
            <v>MS</v>
          </cell>
          <cell r="H102">
            <v>96.38</v>
          </cell>
          <cell r="I102">
            <v>16.3846</v>
          </cell>
          <cell r="K102">
            <v>112.7646</v>
          </cell>
          <cell r="L102">
            <v>-2.78</v>
          </cell>
          <cell r="M102">
            <v>93.6</v>
          </cell>
          <cell r="N102">
            <v>0.27799999999999997</v>
          </cell>
          <cell r="O102">
            <v>0.11</v>
          </cell>
          <cell r="P102">
            <v>0.011000000000000001</v>
          </cell>
          <cell r="Q102">
            <v>110.3836</v>
          </cell>
          <cell r="R102">
            <v>1.1815443623046924</v>
          </cell>
          <cell r="S102">
            <v>0.20086254159179773</v>
          </cell>
          <cell r="U102">
            <v>111.7660069038965</v>
          </cell>
          <cell r="V102">
            <v>114.1470069038965</v>
          </cell>
          <cell r="X102" t="str">
            <v>Not Registered</v>
          </cell>
        </row>
        <row r="103">
          <cell r="B103">
            <v>80389</v>
          </cell>
          <cell r="C103" t="str">
            <v>Ali Syed Filling Station</v>
          </cell>
          <cell r="D103" t="str">
            <v>Taunsa Sharif</v>
          </cell>
          <cell r="E103" t="str">
            <v>DF</v>
          </cell>
          <cell r="F103" t="str">
            <v>DF</v>
          </cell>
          <cell r="G103" t="str">
            <v>HSD</v>
          </cell>
          <cell r="H103">
            <v>99.79</v>
          </cell>
          <cell r="I103">
            <v>16.9643</v>
          </cell>
          <cell r="K103">
            <v>116.7543</v>
          </cell>
          <cell r="L103">
            <v>-2.3</v>
          </cell>
          <cell r="M103">
            <v>97.49</v>
          </cell>
          <cell r="N103">
            <v>0.22999999999999998</v>
          </cell>
          <cell r="O103">
            <v>0.05</v>
          </cell>
          <cell r="P103">
            <v>0.005000000000000001</v>
          </cell>
          <cell r="Q103">
            <v>114.7393</v>
          </cell>
          <cell r="R103">
            <v>0.6589845938089428</v>
          </cell>
          <cell r="S103">
            <v>0.11202738094752028</v>
          </cell>
          <cell r="U103">
            <v>115.51031197475646</v>
          </cell>
          <cell r="V103">
            <v>117.52531197475646</v>
          </cell>
          <cell r="W103">
            <v>113.53561197475646</v>
          </cell>
          <cell r="X103" t="str">
            <v>Not Registered</v>
          </cell>
        </row>
        <row r="104">
          <cell r="B104">
            <v>80389</v>
          </cell>
          <cell r="C104" t="str">
            <v>Ali Syed Filling Station</v>
          </cell>
          <cell r="D104" t="str">
            <v>Taunsa Sharif</v>
          </cell>
          <cell r="G104" t="str">
            <v>MS</v>
          </cell>
          <cell r="H104">
            <v>96.38</v>
          </cell>
          <cell r="I104">
            <v>16.3846</v>
          </cell>
          <cell r="K104">
            <v>112.7646</v>
          </cell>
          <cell r="L104">
            <v>-2.78</v>
          </cell>
          <cell r="M104">
            <v>93.6</v>
          </cell>
          <cell r="N104">
            <v>0.27799999999999997</v>
          </cell>
          <cell r="O104">
            <v>0.05</v>
          </cell>
          <cell r="P104">
            <v>0.005000000000000001</v>
          </cell>
          <cell r="Q104">
            <v>110.3176</v>
          </cell>
          <cell r="R104">
            <v>0.6589845938089428</v>
          </cell>
          <cell r="S104">
            <v>0.11202738094752028</v>
          </cell>
          <cell r="U104">
            <v>111.08861197475646</v>
          </cell>
          <cell r="V104">
            <v>113.53561197475646</v>
          </cell>
          <cell r="X104" t="str">
            <v>Not Registered</v>
          </cell>
        </row>
        <row r="105">
          <cell r="B105">
            <v>80334</v>
          </cell>
          <cell r="C105" t="str">
            <v>Al Falah Filling Station</v>
          </cell>
          <cell r="D105" t="str">
            <v>Khanpur</v>
          </cell>
          <cell r="E105" t="str">
            <v>SF</v>
          </cell>
          <cell r="F105" t="str">
            <v>SF -</v>
          </cell>
          <cell r="G105" t="str">
            <v>HSD</v>
          </cell>
          <cell r="H105">
            <v>99.79</v>
          </cell>
          <cell r="I105">
            <v>16.9643</v>
          </cell>
          <cell r="K105">
            <v>116.7543</v>
          </cell>
          <cell r="L105">
            <v>-2.3</v>
          </cell>
          <cell r="M105">
            <v>97.49</v>
          </cell>
          <cell r="N105">
            <v>0.22999999999999998</v>
          </cell>
          <cell r="O105">
            <v>0.1</v>
          </cell>
          <cell r="P105">
            <v>0.010000000000000002</v>
          </cell>
          <cell r="Q105">
            <v>114.7943</v>
          </cell>
          <cell r="R105">
            <v>1.2996912075377993</v>
          </cell>
          <cell r="S105">
            <v>0.2209475052814259</v>
          </cell>
          <cell r="U105">
            <v>116.31493871281924</v>
          </cell>
          <cell r="V105">
            <v>118.27493871281924</v>
          </cell>
          <cell r="W105">
            <v>114.28523871281924</v>
          </cell>
          <cell r="X105" t="str">
            <v>Not Registered</v>
          </cell>
        </row>
        <row r="106">
          <cell r="B106">
            <v>80334</v>
          </cell>
          <cell r="C106" t="str">
            <v>Al Falah Filling Station</v>
          </cell>
          <cell r="D106" t="str">
            <v>Khanpur</v>
          </cell>
          <cell r="G106" t="str">
            <v>MS</v>
          </cell>
          <cell r="H106">
            <v>96.38</v>
          </cell>
          <cell r="I106">
            <v>16.3846</v>
          </cell>
          <cell r="K106">
            <v>112.7646</v>
          </cell>
          <cell r="L106">
            <v>-2.78</v>
          </cell>
          <cell r="M106">
            <v>93.6</v>
          </cell>
          <cell r="N106">
            <v>0.27799999999999997</v>
          </cell>
          <cell r="O106">
            <v>0.1</v>
          </cell>
          <cell r="P106">
            <v>0.010000000000000002</v>
          </cell>
          <cell r="Q106">
            <v>110.3726</v>
          </cell>
          <cell r="R106">
            <v>1.2996912075377993</v>
          </cell>
          <cell r="S106">
            <v>0.2209475052814259</v>
          </cell>
          <cell r="U106">
            <v>111.89323871281924</v>
          </cell>
          <cell r="V106">
            <v>114.28523871281924</v>
          </cell>
          <cell r="X106" t="str">
            <v>Not Registered</v>
          </cell>
        </row>
        <row r="107">
          <cell r="B107">
            <v>80259</v>
          </cell>
          <cell r="C107" t="str">
            <v>Awan Filling Station</v>
          </cell>
          <cell r="D107" t="str">
            <v>Khairpur</v>
          </cell>
          <cell r="E107" t="str">
            <v>SF</v>
          </cell>
          <cell r="F107" t="str">
            <v>SF -</v>
          </cell>
          <cell r="G107" t="str">
            <v>HSD</v>
          </cell>
          <cell r="H107">
            <v>99.79</v>
          </cell>
          <cell r="I107">
            <v>16.9643</v>
          </cell>
          <cell r="K107">
            <v>116.7543</v>
          </cell>
          <cell r="L107">
            <v>-2.3</v>
          </cell>
          <cell r="M107">
            <v>97.49</v>
          </cell>
          <cell r="N107">
            <v>0.22999999999999998</v>
          </cell>
          <cell r="O107">
            <v>0.1</v>
          </cell>
          <cell r="P107">
            <v>0.010000000000000002</v>
          </cell>
          <cell r="Q107">
            <v>114.7943</v>
          </cell>
          <cell r="R107">
            <v>0.8270246553143674</v>
          </cell>
          <cell r="S107">
            <v>0.14059419140344248</v>
          </cell>
          <cell r="U107">
            <v>115.7619188467178</v>
          </cell>
          <cell r="V107">
            <v>117.7219188467178</v>
          </cell>
          <cell r="W107">
            <v>113.7322188467178</v>
          </cell>
          <cell r="X107" t="str">
            <v>Not Registered</v>
          </cell>
        </row>
        <row r="108">
          <cell r="B108">
            <v>80259</v>
          </cell>
          <cell r="C108" t="str">
            <v>Awan Filling Station</v>
          </cell>
          <cell r="D108" t="str">
            <v>Khairpur</v>
          </cell>
          <cell r="G108" t="str">
            <v>MS</v>
          </cell>
          <cell r="H108">
            <v>96.38</v>
          </cell>
          <cell r="I108">
            <v>16.3846</v>
          </cell>
          <cell r="K108">
            <v>112.7646</v>
          </cell>
          <cell r="L108">
            <v>-2.78</v>
          </cell>
          <cell r="M108">
            <v>93.6</v>
          </cell>
          <cell r="N108">
            <v>0.27799999999999997</v>
          </cell>
          <cell r="O108">
            <v>0.1</v>
          </cell>
          <cell r="P108">
            <v>0.010000000000000002</v>
          </cell>
          <cell r="Q108">
            <v>110.3726</v>
          </cell>
          <cell r="R108">
            <v>0.8270246553143674</v>
          </cell>
          <cell r="S108">
            <v>0.14059419140344248</v>
          </cell>
          <cell r="U108">
            <v>111.3402188467178</v>
          </cell>
          <cell r="V108">
            <v>113.7322188467178</v>
          </cell>
          <cell r="X108" t="str">
            <v>Not Registered</v>
          </cell>
        </row>
        <row r="109">
          <cell r="B109">
            <v>80267</v>
          </cell>
          <cell r="C109" t="str">
            <v>Al-Mustafa Filling Station</v>
          </cell>
          <cell r="D109" t="str">
            <v>Noushero Feroz</v>
          </cell>
          <cell r="E109" t="str">
            <v>SF</v>
          </cell>
          <cell r="F109" t="str">
            <v>SF -</v>
          </cell>
          <cell r="G109" t="str">
            <v>HSD</v>
          </cell>
          <cell r="H109">
            <v>99.79</v>
          </cell>
          <cell r="I109">
            <v>16.9643</v>
          </cell>
          <cell r="K109">
            <v>116.7543</v>
          </cell>
          <cell r="L109">
            <v>-2.3</v>
          </cell>
          <cell r="M109">
            <v>97.49</v>
          </cell>
          <cell r="N109">
            <v>0.22999999999999998</v>
          </cell>
          <cell r="O109">
            <v>0.1</v>
          </cell>
          <cell r="P109">
            <v>0.010000000000000002</v>
          </cell>
          <cell r="Q109">
            <v>114.7943</v>
          </cell>
          <cell r="R109">
            <v>1.0633335277753064</v>
          </cell>
          <cell r="S109">
            <v>0.1807666997218021</v>
          </cell>
          <cell r="U109">
            <v>116.03840022749712</v>
          </cell>
          <cell r="V109">
            <v>117.99840022749711</v>
          </cell>
          <cell r="W109">
            <v>114.00870022749712</v>
          </cell>
          <cell r="X109" t="str">
            <v>Not Registered</v>
          </cell>
        </row>
        <row r="110">
          <cell r="B110">
            <v>80267</v>
          </cell>
          <cell r="C110" t="str">
            <v>Al-Mustafa Filling Station</v>
          </cell>
          <cell r="D110" t="str">
            <v>Noushero Feroz</v>
          </cell>
          <cell r="G110" t="str">
            <v>MS</v>
          </cell>
          <cell r="H110">
            <v>96.38</v>
          </cell>
          <cell r="I110">
            <v>16.3846</v>
          </cell>
          <cell r="K110">
            <v>112.7646</v>
          </cell>
          <cell r="L110">
            <v>-2.78</v>
          </cell>
          <cell r="M110">
            <v>93.6</v>
          </cell>
          <cell r="N110">
            <v>0.27799999999999997</v>
          </cell>
          <cell r="O110">
            <v>0.1</v>
          </cell>
          <cell r="P110">
            <v>0.010000000000000002</v>
          </cell>
          <cell r="Q110">
            <v>110.3726</v>
          </cell>
          <cell r="R110">
            <v>1.0633335277753064</v>
          </cell>
          <cell r="S110">
            <v>0.1807666997218021</v>
          </cell>
          <cell r="U110">
            <v>111.61670022749712</v>
          </cell>
          <cell r="V110">
            <v>114.00870022749712</v>
          </cell>
          <cell r="X110" t="str">
            <v>Not Registered</v>
          </cell>
        </row>
        <row r="111">
          <cell r="B111">
            <v>80181</v>
          </cell>
          <cell r="C111" t="str">
            <v>Ittehad Filling Station</v>
          </cell>
          <cell r="D111" t="str">
            <v>Arifwala</v>
          </cell>
          <cell r="E111" t="str">
            <v>SF</v>
          </cell>
          <cell r="F111" t="str">
            <v>SF -</v>
          </cell>
          <cell r="G111" t="str">
            <v>HSD</v>
          </cell>
          <cell r="H111">
            <v>99.79</v>
          </cell>
          <cell r="I111">
            <v>16.9643</v>
          </cell>
          <cell r="K111">
            <v>116.7543</v>
          </cell>
          <cell r="L111">
            <v>-2.3</v>
          </cell>
          <cell r="M111">
            <v>97.49</v>
          </cell>
          <cell r="N111">
            <v>0.22999999999999998</v>
          </cell>
          <cell r="O111">
            <v>0.1</v>
          </cell>
          <cell r="P111">
            <v>0.010000000000000002</v>
          </cell>
          <cell r="Q111">
            <v>114.7943</v>
          </cell>
          <cell r="R111">
            <v>0.4726177449218769</v>
          </cell>
          <cell r="S111">
            <v>0.08034501663671909</v>
          </cell>
          <cell r="U111">
            <v>115.3472627615586</v>
          </cell>
          <cell r="V111">
            <v>117.30726276155859</v>
          </cell>
          <cell r="W111">
            <v>113.31756276155859</v>
          </cell>
          <cell r="X111" t="str">
            <v>Not Registered</v>
          </cell>
        </row>
        <row r="112">
          <cell r="B112">
            <v>80181</v>
          </cell>
          <cell r="C112" t="str">
            <v>Ittehad Filling Station</v>
          </cell>
          <cell r="D112" t="str">
            <v>Arifwala</v>
          </cell>
          <cell r="G112" t="str">
            <v>MS</v>
          </cell>
          <cell r="H112">
            <v>96.38</v>
          </cell>
          <cell r="I112">
            <v>16.3846</v>
          </cell>
          <cell r="K112">
            <v>112.7646</v>
          </cell>
          <cell r="L112">
            <v>-2.78</v>
          </cell>
          <cell r="M112">
            <v>93.6</v>
          </cell>
          <cell r="N112">
            <v>0.27799999999999997</v>
          </cell>
          <cell r="O112">
            <v>0.1</v>
          </cell>
          <cell r="P112">
            <v>0.010000000000000002</v>
          </cell>
          <cell r="Q112">
            <v>110.3726</v>
          </cell>
          <cell r="R112">
            <v>0.4726177449218769</v>
          </cell>
          <cell r="S112">
            <v>0.08034501663671909</v>
          </cell>
          <cell r="U112">
            <v>110.9255627615586</v>
          </cell>
          <cell r="V112">
            <v>113.31756276155859</v>
          </cell>
          <cell r="X112" t="str">
            <v>Not Registered</v>
          </cell>
        </row>
        <row r="113">
          <cell r="B113">
            <v>80127</v>
          </cell>
          <cell r="C113" t="str">
            <v>Baryar F/s</v>
          </cell>
          <cell r="D113" t="str">
            <v>Gojra</v>
          </cell>
          <cell r="E113" t="str">
            <v>DF</v>
          </cell>
          <cell r="F113" t="str">
            <v>DF</v>
          </cell>
          <cell r="G113" t="str">
            <v>HSD</v>
          </cell>
          <cell r="H113">
            <v>99.79</v>
          </cell>
          <cell r="I113">
            <v>16.9643</v>
          </cell>
          <cell r="K113">
            <v>116.7543</v>
          </cell>
          <cell r="L113">
            <v>-2.3</v>
          </cell>
          <cell r="M113">
            <v>97.49</v>
          </cell>
          <cell r="N113">
            <v>0.22999999999999998</v>
          </cell>
          <cell r="O113">
            <v>0.05</v>
          </cell>
          <cell r="P113">
            <v>0.005000000000000001</v>
          </cell>
          <cell r="Q113">
            <v>114.7393</v>
          </cell>
          <cell r="R113">
            <v>0.27443412252862215</v>
          </cell>
          <cell r="S113">
            <v>0.04665380082986577</v>
          </cell>
          <cell r="U113">
            <v>115.06038792335849</v>
          </cell>
          <cell r="V113">
            <v>117.07538792335849</v>
          </cell>
          <cell r="W113">
            <v>113.08568792335849</v>
          </cell>
          <cell r="X113" t="str">
            <v>Not Registered</v>
          </cell>
        </row>
        <row r="114">
          <cell r="B114">
            <v>80127</v>
          </cell>
          <cell r="C114" t="str">
            <v>Baryar F/s</v>
          </cell>
          <cell r="D114" t="str">
            <v>Gojra</v>
          </cell>
          <cell r="G114" t="str">
            <v>MS</v>
          </cell>
          <cell r="H114">
            <v>96.38</v>
          </cell>
          <cell r="I114">
            <v>16.3846</v>
          </cell>
          <cell r="K114">
            <v>112.7646</v>
          </cell>
          <cell r="L114">
            <v>-2.78</v>
          </cell>
          <cell r="M114">
            <v>93.6</v>
          </cell>
          <cell r="N114">
            <v>0.27799999999999997</v>
          </cell>
          <cell r="O114">
            <v>0.05</v>
          </cell>
          <cell r="P114">
            <v>0.005000000000000001</v>
          </cell>
          <cell r="Q114">
            <v>110.3176</v>
          </cell>
          <cell r="R114">
            <v>0.27443412252862215</v>
          </cell>
          <cell r="S114">
            <v>0.04665380082986577</v>
          </cell>
          <cell r="U114">
            <v>110.63868792335849</v>
          </cell>
          <cell r="V114">
            <v>113.08568792335849</v>
          </cell>
          <cell r="X114" t="str">
            <v>Not Registered</v>
          </cell>
        </row>
        <row r="115">
          <cell r="B115">
            <v>80018</v>
          </cell>
          <cell r="C115" t="str">
            <v>Best Gas</v>
          </cell>
          <cell r="D115" t="str">
            <v>Rawalpindi</v>
          </cell>
          <cell r="E115" t="str">
            <v>DF</v>
          </cell>
          <cell r="F115" t="str">
            <v>DF</v>
          </cell>
          <cell r="G115" t="str">
            <v>HSD</v>
          </cell>
          <cell r="H115">
            <v>99.79</v>
          </cell>
          <cell r="I115">
            <v>16.9643</v>
          </cell>
          <cell r="K115">
            <v>116.7543</v>
          </cell>
          <cell r="L115">
            <v>-2.3</v>
          </cell>
          <cell r="M115">
            <v>97.49</v>
          </cell>
          <cell r="N115">
            <v>0.22999999999999998</v>
          </cell>
          <cell r="O115">
            <v>0.05</v>
          </cell>
          <cell r="P115">
            <v>0.005000000000000001</v>
          </cell>
          <cell r="Q115">
            <v>114.7393</v>
          </cell>
          <cell r="R115">
            <v>0.27443412252862215</v>
          </cell>
          <cell r="S115">
            <v>0.04665380082986577</v>
          </cell>
          <cell r="U115">
            <v>115.06038792335849</v>
          </cell>
          <cell r="V115">
            <v>117.07538792335849</v>
          </cell>
          <cell r="W115">
            <v>113.08568792335849</v>
          </cell>
          <cell r="X115" t="str">
            <v>Registered</v>
          </cell>
          <cell r="Y115" t="str">
            <v>Effective 3rd July2013</v>
          </cell>
        </row>
        <row r="116">
          <cell r="B116">
            <v>80018</v>
          </cell>
          <cell r="C116" t="str">
            <v>Best Gas</v>
          </cell>
          <cell r="D116" t="str">
            <v>Rawalpindi</v>
          </cell>
          <cell r="G116" t="str">
            <v>MS</v>
          </cell>
          <cell r="H116">
            <v>96.38</v>
          </cell>
          <cell r="I116">
            <v>16.3846</v>
          </cell>
          <cell r="K116">
            <v>112.7646</v>
          </cell>
          <cell r="L116">
            <v>-2.78</v>
          </cell>
          <cell r="M116">
            <v>93.6</v>
          </cell>
          <cell r="N116">
            <v>0.27799999999999997</v>
          </cell>
          <cell r="O116">
            <v>0.05</v>
          </cell>
          <cell r="P116">
            <v>0.005000000000000001</v>
          </cell>
          <cell r="Q116">
            <v>110.3176</v>
          </cell>
          <cell r="R116">
            <v>0.27443412252862215</v>
          </cell>
          <cell r="S116">
            <v>0.04665380082986577</v>
          </cell>
          <cell r="U116">
            <v>110.63868792335849</v>
          </cell>
          <cell r="V116">
            <v>113.08568792335849</v>
          </cell>
          <cell r="X116" t="str">
            <v>Registered</v>
          </cell>
          <cell r="Y116" t="str">
            <v>Effective 3rd July2013</v>
          </cell>
        </row>
        <row r="117">
          <cell r="B117">
            <v>80153</v>
          </cell>
          <cell r="C117" t="str">
            <v>Bilawal</v>
          </cell>
          <cell r="D117" t="str">
            <v>Buner</v>
          </cell>
          <cell r="E117" t="str">
            <v>DF</v>
          </cell>
          <cell r="F117" t="str">
            <v>DF</v>
          </cell>
          <cell r="G117" t="str">
            <v>HSD</v>
          </cell>
          <cell r="H117">
            <v>99.79</v>
          </cell>
          <cell r="I117">
            <v>16.9643</v>
          </cell>
          <cell r="K117">
            <v>116.7543</v>
          </cell>
          <cell r="L117">
            <v>-2.3</v>
          </cell>
          <cell r="M117">
            <v>97.49</v>
          </cell>
          <cell r="N117">
            <v>0.22999999999999998</v>
          </cell>
          <cell r="O117">
            <v>0.05</v>
          </cell>
          <cell r="P117">
            <v>0.005000000000000001</v>
          </cell>
          <cell r="Q117">
            <v>114.7393</v>
          </cell>
          <cell r="R117">
            <v>0.7089266173828151</v>
          </cell>
          <cell r="S117">
            <v>0.12051752495507859</v>
          </cell>
          <cell r="U117">
            <v>115.56874414233789</v>
          </cell>
          <cell r="V117">
            <v>117.58374414233789</v>
          </cell>
          <cell r="W117">
            <v>113.59404414233789</v>
          </cell>
          <cell r="X117" t="str">
            <v>Not Registered</v>
          </cell>
        </row>
        <row r="118">
          <cell r="B118">
            <v>80153</v>
          </cell>
          <cell r="C118" t="str">
            <v>Bilawal</v>
          </cell>
          <cell r="D118" t="str">
            <v>Buner</v>
          </cell>
          <cell r="G118" t="str">
            <v>MS</v>
          </cell>
          <cell r="H118">
            <v>96.38</v>
          </cell>
          <cell r="I118">
            <v>16.3846</v>
          </cell>
          <cell r="K118">
            <v>112.7646</v>
          </cell>
          <cell r="L118">
            <v>-2.78</v>
          </cell>
          <cell r="M118">
            <v>93.6</v>
          </cell>
          <cell r="N118">
            <v>0.27799999999999997</v>
          </cell>
          <cell r="O118">
            <v>0.05</v>
          </cell>
          <cell r="P118">
            <v>0.005000000000000001</v>
          </cell>
          <cell r="Q118">
            <v>110.3176</v>
          </cell>
          <cell r="R118">
            <v>0.7089266173828151</v>
          </cell>
          <cell r="S118">
            <v>0.12051752495507859</v>
          </cell>
          <cell r="U118">
            <v>111.14704414233789</v>
          </cell>
          <cell r="V118">
            <v>113.59404414233789</v>
          </cell>
          <cell r="X118" t="str">
            <v>Not Registered</v>
          </cell>
        </row>
        <row r="119">
          <cell r="B119">
            <v>80368</v>
          </cell>
          <cell r="C119" t="str">
            <v>Bilal Haider Petroleum</v>
          </cell>
          <cell r="D119" t="str">
            <v>Chichawatni</v>
          </cell>
          <cell r="E119" t="str">
            <v>DF</v>
          </cell>
          <cell r="F119" t="str">
            <v>DF</v>
          </cell>
          <cell r="G119" t="str">
            <v>HSD</v>
          </cell>
          <cell r="H119">
            <v>99.79</v>
          </cell>
          <cell r="I119">
            <v>16.9643</v>
          </cell>
          <cell r="K119">
            <v>116.7543</v>
          </cell>
          <cell r="L119">
            <v>-2.3</v>
          </cell>
          <cell r="M119">
            <v>97.49</v>
          </cell>
          <cell r="N119">
            <v>0.22999999999999998</v>
          </cell>
          <cell r="O119">
            <v>0.05</v>
          </cell>
          <cell r="P119">
            <v>0.005000000000000001</v>
          </cell>
          <cell r="Q119">
            <v>114.7393</v>
          </cell>
          <cell r="R119">
            <v>0.395353466843214</v>
          </cell>
          <cell r="S119">
            <v>0.06721008936334638</v>
          </cell>
          <cell r="U119">
            <v>115.20186355620656</v>
          </cell>
          <cell r="V119">
            <v>117.21686355620656</v>
          </cell>
          <cell r="W119">
            <v>113.22716355620656</v>
          </cell>
          <cell r="X119" t="str">
            <v>Not Registered</v>
          </cell>
        </row>
        <row r="120">
          <cell r="B120">
            <v>80368</v>
          </cell>
          <cell r="C120" t="str">
            <v>Bilal Haider Petroleum</v>
          </cell>
          <cell r="D120" t="str">
            <v>Chichawatni</v>
          </cell>
          <cell r="G120" t="str">
            <v>MS</v>
          </cell>
          <cell r="H120">
            <v>96.38</v>
          </cell>
          <cell r="I120">
            <v>16.3846</v>
          </cell>
          <cell r="K120">
            <v>112.7646</v>
          </cell>
          <cell r="L120">
            <v>-2.78</v>
          </cell>
          <cell r="M120">
            <v>93.6</v>
          </cell>
          <cell r="N120">
            <v>0.27799999999999997</v>
          </cell>
          <cell r="O120">
            <v>0.05</v>
          </cell>
          <cell r="P120">
            <v>0.005000000000000001</v>
          </cell>
          <cell r="Q120">
            <v>110.3176</v>
          </cell>
          <cell r="R120">
            <v>0.395353466843214</v>
          </cell>
          <cell r="S120">
            <v>0.06721008936334638</v>
          </cell>
          <cell r="U120">
            <v>110.78016355620656</v>
          </cell>
          <cell r="V120">
            <v>113.22716355620656</v>
          </cell>
          <cell r="X120" t="str">
            <v>Not Registered</v>
          </cell>
        </row>
        <row r="121">
          <cell r="B121">
            <v>80146</v>
          </cell>
          <cell r="C121" t="str">
            <v>Bismillah Petroleum</v>
          </cell>
          <cell r="D121" t="str">
            <v>Jang Bahtar</v>
          </cell>
          <cell r="E121" t="str">
            <v>DF</v>
          </cell>
          <cell r="F121" t="str">
            <v>DF</v>
          </cell>
          <cell r="G121" t="str">
            <v>HSD</v>
          </cell>
          <cell r="H121">
            <v>99.79</v>
          </cell>
          <cell r="I121">
            <v>16.9643</v>
          </cell>
          <cell r="K121">
            <v>116.7543</v>
          </cell>
          <cell r="L121">
            <v>-2.3</v>
          </cell>
          <cell r="M121">
            <v>97.49</v>
          </cell>
          <cell r="N121">
            <v>0.22999999999999998</v>
          </cell>
          <cell r="O121">
            <v>0.05</v>
          </cell>
          <cell r="P121">
            <v>0.005000000000000001</v>
          </cell>
          <cell r="Q121">
            <v>114.7393</v>
          </cell>
          <cell r="R121">
            <v>0.5907157828534293</v>
          </cell>
          <cell r="S121">
            <v>0.100421683085083</v>
          </cell>
          <cell r="U121">
            <v>115.43043746593851</v>
          </cell>
          <cell r="V121">
            <v>117.44543746593851</v>
          </cell>
          <cell r="W121">
            <v>113.45573746593851</v>
          </cell>
          <cell r="X121" t="str">
            <v>Not Registered</v>
          </cell>
        </row>
        <row r="122">
          <cell r="B122">
            <v>80146</v>
          </cell>
          <cell r="C122" t="str">
            <v>Bismillah Petroleum</v>
          </cell>
          <cell r="D122" t="str">
            <v>Jang Bahtar</v>
          </cell>
          <cell r="G122" t="str">
            <v>MS</v>
          </cell>
          <cell r="H122">
            <v>96.38</v>
          </cell>
          <cell r="I122">
            <v>16.3846</v>
          </cell>
          <cell r="K122">
            <v>112.7646</v>
          </cell>
          <cell r="L122">
            <v>-2.78</v>
          </cell>
          <cell r="M122">
            <v>93.6</v>
          </cell>
          <cell r="N122">
            <v>0.27799999999999997</v>
          </cell>
          <cell r="O122">
            <v>0.05</v>
          </cell>
          <cell r="P122">
            <v>0.005000000000000001</v>
          </cell>
          <cell r="Q122">
            <v>110.3176</v>
          </cell>
          <cell r="R122">
            <v>0.5907157828534293</v>
          </cell>
          <cell r="S122">
            <v>0.100421683085083</v>
          </cell>
          <cell r="U122">
            <v>111.00873746593851</v>
          </cell>
          <cell r="V122">
            <v>113.45573746593851</v>
          </cell>
          <cell r="X122" t="str">
            <v>Not Registered</v>
          </cell>
        </row>
        <row r="123">
          <cell r="B123">
            <v>80145</v>
          </cell>
          <cell r="C123" t="str">
            <v>Bodla Bahar</v>
          </cell>
          <cell r="D123" t="str">
            <v>Jhang</v>
          </cell>
          <cell r="E123" t="str">
            <v>SF</v>
          </cell>
          <cell r="F123" t="str">
            <v>SF</v>
          </cell>
          <cell r="G123" t="str">
            <v>HSD</v>
          </cell>
          <cell r="H123">
            <v>99.79</v>
          </cell>
          <cell r="I123">
            <v>16.9643</v>
          </cell>
          <cell r="K123">
            <v>116.7543</v>
          </cell>
          <cell r="L123">
            <v>-2.3</v>
          </cell>
          <cell r="M123">
            <v>97.49</v>
          </cell>
          <cell r="N123">
            <v>0.22999999999999998</v>
          </cell>
          <cell r="O123">
            <v>0.11</v>
          </cell>
          <cell r="P123">
            <v>0.011000000000000001</v>
          </cell>
          <cell r="Q123">
            <v>114.8053</v>
          </cell>
          <cell r="R123">
            <v>0.5907157828534293</v>
          </cell>
          <cell r="S123">
            <v>0.100421683085083</v>
          </cell>
          <cell r="U123">
            <v>115.49643746593851</v>
          </cell>
          <cell r="V123">
            <v>117.44543746593851</v>
          </cell>
          <cell r="W123">
            <v>113.45573746593851</v>
          </cell>
          <cell r="X123" t="str">
            <v>Not Registered</v>
          </cell>
        </row>
        <row r="124">
          <cell r="B124">
            <v>80145</v>
          </cell>
          <cell r="C124" t="str">
            <v>Bodla Bahar</v>
          </cell>
          <cell r="D124" t="str">
            <v>Jhang</v>
          </cell>
          <cell r="G124" t="str">
            <v>MS</v>
          </cell>
          <cell r="H124">
            <v>96.38</v>
          </cell>
          <cell r="I124">
            <v>16.3846</v>
          </cell>
          <cell r="K124">
            <v>112.7646</v>
          </cell>
          <cell r="L124">
            <v>-2.78</v>
          </cell>
          <cell r="M124">
            <v>93.6</v>
          </cell>
          <cell r="N124">
            <v>0.27799999999999997</v>
          </cell>
          <cell r="O124">
            <v>0.11</v>
          </cell>
          <cell r="P124">
            <v>0.011000000000000001</v>
          </cell>
          <cell r="Q124">
            <v>110.3836</v>
          </cell>
          <cell r="R124">
            <v>0.5907157828534293</v>
          </cell>
          <cell r="S124">
            <v>0.100421683085083</v>
          </cell>
          <cell r="U124">
            <v>111.07473746593851</v>
          </cell>
          <cell r="V124">
            <v>113.45573746593851</v>
          </cell>
          <cell r="X124" t="str">
            <v>Not Registered</v>
          </cell>
        </row>
        <row r="125">
          <cell r="B125">
            <v>80280</v>
          </cell>
          <cell r="C125" t="str">
            <v>Bilal Zam Zam</v>
          </cell>
          <cell r="D125" t="str">
            <v>Hyderabad</v>
          </cell>
          <cell r="E125" t="str">
            <v>SF</v>
          </cell>
          <cell r="F125" t="str">
            <v>SF+</v>
          </cell>
          <cell r="G125" t="str">
            <v>HSD</v>
          </cell>
          <cell r="H125">
            <v>99.79</v>
          </cell>
          <cell r="I125">
            <v>16.9643</v>
          </cell>
          <cell r="K125">
            <v>116.7543</v>
          </cell>
          <cell r="L125">
            <v>-2.3</v>
          </cell>
          <cell r="M125">
            <v>97.49</v>
          </cell>
          <cell r="N125">
            <v>0.22999999999999998</v>
          </cell>
          <cell r="O125">
            <v>0.12</v>
          </cell>
          <cell r="P125">
            <v>0.012</v>
          </cell>
          <cell r="Q125">
            <v>114.81630000000001</v>
          </cell>
          <cell r="R125">
            <v>0.9452354898437538</v>
          </cell>
          <cell r="S125">
            <v>0.16069003327343817</v>
          </cell>
          <cell r="U125">
            <v>115.9222255231172</v>
          </cell>
          <cell r="V125">
            <v>117.8602255231172</v>
          </cell>
          <cell r="W125">
            <v>113.8705255231172</v>
          </cell>
          <cell r="X125" t="str">
            <v>Not Registered</v>
          </cell>
        </row>
        <row r="126">
          <cell r="B126">
            <v>80280</v>
          </cell>
          <cell r="C126" t="str">
            <v>Bilal Zam Zam</v>
          </cell>
          <cell r="D126" t="str">
            <v>Hyderabad</v>
          </cell>
          <cell r="G126" t="str">
            <v>MS</v>
          </cell>
          <cell r="H126">
            <v>96.38</v>
          </cell>
          <cell r="I126">
            <v>16.3846</v>
          </cell>
          <cell r="K126">
            <v>112.7646</v>
          </cell>
          <cell r="L126">
            <v>-2.78</v>
          </cell>
          <cell r="M126">
            <v>93.6</v>
          </cell>
          <cell r="N126">
            <v>0.27799999999999997</v>
          </cell>
          <cell r="O126">
            <v>0.12</v>
          </cell>
          <cell r="P126">
            <v>0.012</v>
          </cell>
          <cell r="Q126">
            <v>110.39460000000001</v>
          </cell>
          <cell r="R126">
            <v>0.9452354898437538</v>
          </cell>
          <cell r="S126">
            <v>0.16069003327343817</v>
          </cell>
          <cell r="U126">
            <v>111.5005255231172</v>
          </cell>
          <cell r="V126">
            <v>113.8705255231172</v>
          </cell>
          <cell r="X126" t="str">
            <v>Not Registered</v>
          </cell>
        </row>
        <row r="127">
          <cell r="B127">
            <v>80315</v>
          </cell>
          <cell r="C127" t="str">
            <v>Bilal Trucking Station</v>
          </cell>
          <cell r="D127" t="str">
            <v>Jafferabad</v>
          </cell>
          <cell r="E127" t="str">
            <v>SF</v>
          </cell>
          <cell r="F127" t="str">
            <v>SF</v>
          </cell>
          <cell r="G127" t="str">
            <v>HSD</v>
          </cell>
          <cell r="H127">
            <v>99.79</v>
          </cell>
          <cell r="I127">
            <v>16.9643</v>
          </cell>
          <cell r="K127">
            <v>116.7543</v>
          </cell>
          <cell r="L127">
            <v>-2.3</v>
          </cell>
          <cell r="M127">
            <v>97.49</v>
          </cell>
          <cell r="N127">
            <v>0.22999999999999998</v>
          </cell>
          <cell r="O127">
            <v>0.11</v>
          </cell>
          <cell r="P127">
            <v>0.011000000000000001</v>
          </cell>
          <cell r="Q127">
            <v>114.8053</v>
          </cell>
          <cell r="R127">
            <v>0.35440691039249084</v>
          </cell>
          <cell r="S127">
            <v>0.060249174766723444</v>
          </cell>
          <cell r="U127">
            <v>115.21995608515921</v>
          </cell>
          <cell r="V127">
            <v>117.16895608515921</v>
          </cell>
          <cell r="W127">
            <v>113.17925608515921</v>
          </cell>
          <cell r="X127" t="str">
            <v>Not Registered</v>
          </cell>
        </row>
        <row r="128">
          <cell r="B128">
            <v>80315</v>
          </cell>
          <cell r="C128" t="str">
            <v>Bilal Trucking Station</v>
          </cell>
          <cell r="D128" t="str">
            <v>Jafferabad</v>
          </cell>
          <cell r="G128" t="str">
            <v>MS</v>
          </cell>
          <cell r="H128">
            <v>96.38</v>
          </cell>
          <cell r="I128">
            <v>16.3846</v>
          </cell>
          <cell r="K128">
            <v>112.7646</v>
          </cell>
          <cell r="L128">
            <v>-2.78</v>
          </cell>
          <cell r="M128">
            <v>93.6</v>
          </cell>
          <cell r="N128">
            <v>0.27799999999999997</v>
          </cell>
          <cell r="O128">
            <v>0.11</v>
          </cell>
          <cell r="P128">
            <v>0.011000000000000001</v>
          </cell>
          <cell r="Q128">
            <v>110.3836</v>
          </cell>
          <cell r="R128">
            <v>0.35440691039249084</v>
          </cell>
          <cell r="S128">
            <v>0.060249174766723444</v>
          </cell>
          <cell r="U128">
            <v>110.79825608515921</v>
          </cell>
          <cell r="V128">
            <v>113.17925608515921</v>
          </cell>
          <cell r="X128" t="str">
            <v>Not Registered</v>
          </cell>
        </row>
        <row r="129">
          <cell r="B129">
            <v>80024</v>
          </cell>
          <cell r="C129" t="str">
            <v>City Filling Station</v>
          </cell>
          <cell r="D129" t="str">
            <v>Mardan</v>
          </cell>
          <cell r="E129" t="str">
            <v>SF</v>
          </cell>
          <cell r="F129" t="str">
            <v>SF+</v>
          </cell>
          <cell r="G129" t="str">
            <v>HSD</v>
          </cell>
          <cell r="H129">
            <v>99.79</v>
          </cell>
          <cell r="I129">
            <v>16.9643</v>
          </cell>
          <cell r="K129">
            <v>116.7543</v>
          </cell>
          <cell r="L129">
            <v>-2.3</v>
          </cell>
          <cell r="M129">
            <v>97.49</v>
          </cell>
          <cell r="N129">
            <v>0.22999999999999998</v>
          </cell>
          <cell r="O129">
            <v>0.12</v>
          </cell>
          <cell r="P129">
            <v>0.012</v>
          </cell>
          <cell r="Q129">
            <v>114.81630000000001</v>
          </cell>
          <cell r="R129">
            <v>0.35440691039249084</v>
          </cell>
          <cell r="S129">
            <v>0.060249174766723444</v>
          </cell>
          <cell r="U129">
            <v>115.23095608515922</v>
          </cell>
          <cell r="V129">
            <v>117.16895608515921</v>
          </cell>
          <cell r="W129">
            <v>113.17925608515921</v>
          </cell>
          <cell r="X129" t="str">
            <v>Not Registered</v>
          </cell>
        </row>
        <row r="130">
          <cell r="B130">
            <v>80024</v>
          </cell>
          <cell r="C130" t="str">
            <v>City Filling Station</v>
          </cell>
          <cell r="D130" t="str">
            <v>Mardan</v>
          </cell>
          <cell r="G130" t="str">
            <v>MS</v>
          </cell>
          <cell r="H130">
            <v>96.38</v>
          </cell>
          <cell r="I130">
            <v>16.3846</v>
          </cell>
          <cell r="K130">
            <v>112.7646</v>
          </cell>
          <cell r="L130">
            <v>-2.78</v>
          </cell>
          <cell r="M130">
            <v>93.6</v>
          </cell>
          <cell r="N130">
            <v>0.27799999999999997</v>
          </cell>
          <cell r="O130">
            <v>0.12</v>
          </cell>
          <cell r="P130">
            <v>0.012</v>
          </cell>
          <cell r="Q130">
            <v>110.39460000000001</v>
          </cell>
          <cell r="R130">
            <v>0.35440691039249084</v>
          </cell>
          <cell r="S130">
            <v>0.060249174766723444</v>
          </cell>
          <cell r="U130">
            <v>110.80925608515922</v>
          </cell>
          <cell r="V130">
            <v>113.17925608515921</v>
          </cell>
          <cell r="X130" t="str">
            <v>Not Registered</v>
          </cell>
        </row>
        <row r="131">
          <cell r="B131">
            <v>80101</v>
          </cell>
          <cell r="C131" t="str">
            <v>Coast Guard F/S</v>
          </cell>
          <cell r="D131" t="str">
            <v>Karachi</v>
          </cell>
          <cell r="E131" t="str">
            <v>CF</v>
          </cell>
          <cell r="F131" t="str">
            <v>CF</v>
          </cell>
          <cell r="G131" t="str">
            <v>HSD</v>
          </cell>
          <cell r="H131">
            <v>99.79</v>
          </cell>
          <cell r="I131">
            <v>16.9643</v>
          </cell>
          <cell r="K131">
            <v>116.7543</v>
          </cell>
          <cell r="L131">
            <v>-2.3</v>
          </cell>
          <cell r="M131">
            <v>97.49</v>
          </cell>
          <cell r="N131">
            <v>0.22999999999999998</v>
          </cell>
          <cell r="O131">
            <v>0.19</v>
          </cell>
          <cell r="P131">
            <v>0.019000000000000003</v>
          </cell>
          <cell r="Q131">
            <v>114.89330000000001</v>
          </cell>
          <cell r="R131">
            <v>0.27443412252862215</v>
          </cell>
          <cell r="S131">
            <v>0.04665380082986577</v>
          </cell>
          <cell r="U131">
            <v>115.2143879233585</v>
          </cell>
          <cell r="V131">
            <v>117.07538792335849</v>
          </cell>
          <cell r="W131">
            <v>113.08568792335849</v>
          </cell>
          <cell r="X131" t="str">
            <v>Not Registered</v>
          </cell>
        </row>
        <row r="132">
          <cell r="B132">
            <v>80101</v>
          </cell>
          <cell r="C132" t="str">
            <v>Coast Guard F/S</v>
          </cell>
          <cell r="D132" t="str">
            <v>Karachi</v>
          </cell>
          <cell r="G132" t="str">
            <v>MS</v>
          </cell>
          <cell r="H132">
            <v>96.38</v>
          </cell>
          <cell r="I132">
            <v>16.3846</v>
          </cell>
          <cell r="K132">
            <v>112.7646</v>
          </cell>
          <cell r="L132">
            <v>-2.78</v>
          </cell>
          <cell r="M132">
            <v>93.6</v>
          </cell>
          <cell r="N132">
            <v>0.27799999999999997</v>
          </cell>
          <cell r="O132">
            <v>0.19</v>
          </cell>
          <cell r="P132">
            <v>0.019000000000000003</v>
          </cell>
          <cell r="Q132">
            <v>110.47160000000001</v>
          </cell>
          <cell r="R132">
            <v>0.27443412252862215</v>
          </cell>
          <cell r="S132">
            <v>0.04665380082986577</v>
          </cell>
          <cell r="U132">
            <v>110.7926879233585</v>
          </cell>
          <cell r="V132">
            <v>113.08568792335849</v>
          </cell>
          <cell r="X132" t="str">
            <v>Not Registered</v>
          </cell>
        </row>
        <row r="133">
          <cell r="B133">
            <v>80255</v>
          </cell>
          <cell r="C133" t="str">
            <v>Ch.Fateh Din Petroleum</v>
          </cell>
          <cell r="D133" t="str">
            <v>Faisalabad</v>
          </cell>
          <cell r="E133" t="str">
            <v>SF</v>
          </cell>
          <cell r="F133" t="str">
            <v>SF</v>
          </cell>
          <cell r="G133" t="str">
            <v>HSD</v>
          </cell>
          <cell r="H133">
            <v>99.79</v>
          </cell>
          <cell r="I133">
            <v>16.9643</v>
          </cell>
          <cell r="K133">
            <v>116.7543</v>
          </cell>
          <cell r="L133">
            <v>-2.3</v>
          </cell>
          <cell r="M133">
            <v>97.49</v>
          </cell>
          <cell r="N133">
            <v>0.22999999999999998</v>
          </cell>
          <cell r="O133">
            <v>0.11</v>
          </cell>
          <cell r="P133">
            <v>0.011000000000000001</v>
          </cell>
          <cell r="Q133">
            <v>114.8053</v>
          </cell>
          <cell r="R133">
            <v>0.27443412252862215</v>
          </cell>
          <cell r="S133">
            <v>0.04665380082986577</v>
          </cell>
          <cell r="U133">
            <v>115.1263879233585</v>
          </cell>
          <cell r="V133">
            <v>117.07538792335849</v>
          </cell>
          <cell r="W133">
            <v>113.08568792335849</v>
          </cell>
          <cell r="X133" t="str">
            <v>Not Registered</v>
          </cell>
        </row>
        <row r="134">
          <cell r="B134">
            <v>80255</v>
          </cell>
          <cell r="C134" t="str">
            <v>Ch.Fateh Din Petroleum</v>
          </cell>
          <cell r="D134" t="str">
            <v>Faisalabad</v>
          </cell>
          <cell r="G134" t="str">
            <v>MS</v>
          </cell>
          <cell r="H134">
            <v>96.38</v>
          </cell>
          <cell r="I134">
            <v>16.3846</v>
          </cell>
          <cell r="K134">
            <v>112.7646</v>
          </cell>
          <cell r="L134">
            <v>-2.78</v>
          </cell>
          <cell r="M134">
            <v>93.6</v>
          </cell>
          <cell r="N134">
            <v>0.27799999999999997</v>
          </cell>
          <cell r="O134">
            <v>0.11</v>
          </cell>
          <cell r="P134">
            <v>0.011000000000000001</v>
          </cell>
          <cell r="Q134">
            <v>110.3836</v>
          </cell>
          <cell r="R134">
            <v>0.27443412252862215</v>
          </cell>
          <cell r="S134">
            <v>0.04665380082986577</v>
          </cell>
          <cell r="U134">
            <v>110.70468792335849</v>
          </cell>
          <cell r="V134">
            <v>113.08568792335849</v>
          </cell>
          <cell r="X134" t="str">
            <v>Not Registered</v>
          </cell>
        </row>
        <row r="135">
          <cell r="B135">
            <v>80282</v>
          </cell>
          <cell r="C135" t="str">
            <v>Cheema CNG</v>
          </cell>
          <cell r="E135" t="str">
            <v>DF</v>
          </cell>
          <cell r="F135" t="str">
            <v>DF</v>
          </cell>
          <cell r="G135" t="str">
            <v>HSD</v>
          </cell>
          <cell r="H135">
            <v>99.79</v>
          </cell>
          <cell r="I135">
            <v>16.9643</v>
          </cell>
          <cell r="K135">
            <v>116.7543</v>
          </cell>
          <cell r="L135">
            <v>-2.3</v>
          </cell>
          <cell r="M135">
            <v>97.49</v>
          </cell>
          <cell r="N135">
            <v>0.22999999999999998</v>
          </cell>
          <cell r="O135">
            <v>0.05</v>
          </cell>
          <cell r="P135">
            <v>0.005000000000000001</v>
          </cell>
          <cell r="Q135">
            <v>114.7393</v>
          </cell>
          <cell r="R135">
            <v>0.5907157828534293</v>
          </cell>
          <cell r="S135">
            <v>0.100421683085083</v>
          </cell>
          <cell r="U135">
            <v>115.43043746593851</v>
          </cell>
          <cell r="V135">
            <v>117.44543746593851</v>
          </cell>
          <cell r="W135">
            <v>113.45573746593851</v>
          </cell>
          <cell r="X135" t="str">
            <v>Registered</v>
          </cell>
          <cell r="Y135">
            <v>1</v>
          </cell>
        </row>
        <row r="136">
          <cell r="B136">
            <v>80282</v>
          </cell>
          <cell r="C136" t="str">
            <v>Cheema CNG</v>
          </cell>
          <cell r="G136" t="str">
            <v>MS</v>
          </cell>
          <cell r="H136">
            <v>96.38</v>
          </cell>
          <cell r="I136">
            <v>16.3846</v>
          </cell>
          <cell r="K136">
            <v>112.7646</v>
          </cell>
          <cell r="L136">
            <v>-2.78</v>
          </cell>
          <cell r="M136">
            <v>93.6</v>
          </cell>
          <cell r="N136">
            <v>0.27799999999999997</v>
          </cell>
          <cell r="O136">
            <v>0.05</v>
          </cell>
          <cell r="P136">
            <v>0.005000000000000001</v>
          </cell>
          <cell r="Q136">
            <v>110.3176</v>
          </cell>
          <cell r="R136">
            <v>0.5907157828534293</v>
          </cell>
          <cell r="S136">
            <v>0.100421683085083</v>
          </cell>
          <cell r="U136">
            <v>111.00873746593851</v>
          </cell>
          <cell r="V136">
            <v>113.45573746593851</v>
          </cell>
          <cell r="X136" t="str">
            <v>Registered</v>
          </cell>
        </row>
        <row r="137">
          <cell r="B137">
            <v>80215</v>
          </cell>
          <cell r="C137" t="str">
            <v>Super City Gasways</v>
          </cell>
          <cell r="D137" t="str">
            <v>Faisalabad</v>
          </cell>
          <cell r="E137" t="str">
            <v>SF</v>
          </cell>
          <cell r="F137" t="str">
            <v>SF -</v>
          </cell>
          <cell r="G137" t="str">
            <v>HSD</v>
          </cell>
          <cell r="H137">
            <v>99.79</v>
          </cell>
          <cell r="I137">
            <v>16.9643</v>
          </cell>
          <cell r="K137">
            <v>116.7543</v>
          </cell>
          <cell r="L137">
            <v>-2.3</v>
          </cell>
          <cell r="M137">
            <v>97.49</v>
          </cell>
          <cell r="N137">
            <v>0.22999999999999998</v>
          </cell>
          <cell r="O137">
            <v>0.1</v>
          </cell>
          <cell r="P137">
            <v>0.010000000000000002</v>
          </cell>
          <cell r="Q137">
            <v>114.7943</v>
          </cell>
          <cell r="R137">
            <v>0.27443412252862215</v>
          </cell>
          <cell r="S137">
            <v>0.04665380082986577</v>
          </cell>
          <cell r="U137">
            <v>115.1153879233585</v>
          </cell>
          <cell r="V137">
            <v>117.07538792335849</v>
          </cell>
          <cell r="W137">
            <v>113.08568792335849</v>
          </cell>
          <cell r="X137" t="str">
            <v>Not Registered</v>
          </cell>
        </row>
        <row r="138">
          <cell r="B138">
            <v>80215</v>
          </cell>
          <cell r="C138" t="str">
            <v>Super City Gasways</v>
          </cell>
          <cell r="D138" t="str">
            <v>Faisalabad</v>
          </cell>
          <cell r="G138" t="str">
            <v>MS</v>
          </cell>
          <cell r="H138">
            <v>96.38</v>
          </cell>
          <cell r="I138">
            <v>16.3846</v>
          </cell>
          <cell r="K138">
            <v>112.7646</v>
          </cell>
          <cell r="L138">
            <v>-2.78</v>
          </cell>
          <cell r="M138">
            <v>93.6</v>
          </cell>
          <cell r="N138">
            <v>0.27799999999999997</v>
          </cell>
          <cell r="O138">
            <v>0.1</v>
          </cell>
          <cell r="P138">
            <v>0.010000000000000002</v>
          </cell>
          <cell r="Q138">
            <v>110.3726</v>
          </cell>
          <cell r="R138">
            <v>0.27443412252862215</v>
          </cell>
          <cell r="S138">
            <v>0.04665380082986577</v>
          </cell>
          <cell r="U138">
            <v>110.6936879233585</v>
          </cell>
          <cell r="V138">
            <v>113.08568792335849</v>
          </cell>
          <cell r="X138" t="str">
            <v>Not Registered</v>
          </cell>
        </row>
        <row r="139">
          <cell r="B139">
            <v>80275</v>
          </cell>
          <cell r="C139" t="str">
            <v>Data Gunj Buksh</v>
          </cell>
          <cell r="D139" t="str">
            <v>Gujrat</v>
          </cell>
          <cell r="E139" t="str">
            <v>SF</v>
          </cell>
          <cell r="F139" t="str">
            <v>SF</v>
          </cell>
          <cell r="G139" t="str">
            <v>HSD</v>
          </cell>
          <cell r="H139">
            <v>99.79</v>
          </cell>
          <cell r="I139">
            <v>16.9643</v>
          </cell>
          <cell r="K139">
            <v>116.7543</v>
          </cell>
          <cell r="L139">
            <v>-2.3</v>
          </cell>
          <cell r="M139">
            <v>97.49</v>
          </cell>
          <cell r="N139">
            <v>0.22999999999999998</v>
          </cell>
          <cell r="O139">
            <v>0.11</v>
          </cell>
          <cell r="P139">
            <v>0.011000000000000001</v>
          </cell>
          <cell r="Q139">
            <v>114.8053</v>
          </cell>
          <cell r="R139">
            <v>0.7089266173828151</v>
          </cell>
          <cell r="S139">
            <v>0.12051752495507859</v>
          </cell>
          <cell r="U139">
            <v>115.6347441423379</v>
          </cell>
          <cell r="V139">
            <v>117.58374414233789</v>
          </cell>
          <cell r="W139">
            <v>113.59404414233789</v>
          </cell>
          <cell r="X139" t="str">
            <v>Not Registered</v>
          </cell>
        </row>
        <row r="140">
          <cell r="B140">
            <v>80275</v>
          </cell>
          <cell r="C140" t="str">
            <v>Data Gunj Buksh</v>
          </cell>
          <cell r="D140" t="str">
            <v>Gujrat</v>
          </cell>
          <cell r="G140" t="str">
            <v>MS</v>
          </cell>
          <cell r="H140">
            <v>96.38</v>
          </cell>
          <cell r="I140">
            <v>16.3846</v>
          </cell>
          <cell r="K140">
            <v>112.7646</v>
          </cell>
          <cell r="L140">
            <v>-2.78</v>
          </cell>
          <cell r="M140">
            <v>93.6</v>
          </cell>
          <cell r="N140">
            <v>0.27799999999999997</v>
          </cell>
          <cell r="O140">
            <v>0.11</v>
          </cell>
          <cell r="P140">
            <v>0.011000000000000001</v>
          </cell>
          <cell r="Q140">
            <v>110.3836</v>
          </cell>
          <cell r="R140">
            <v>0.7089266173828151</v>
          </cell>
          <cell r="S140">
            <v>0.12051752495507859</v>
          </cell>
          <cell r="U140">
            <v>111.21304414233789</v>
          </cell>
          <cell r="V140">
            <v>113.59404414233789</v>
          </cell>
          <cell r="X140" t="str">
            <v>Not Registered</v>
          </cell>
        </row>
        <row r="141">
          <cell r="B141">
            <v>80144</v>
          </cell>
          <cell r="C141" t="str">
            <v>Darushkhela</v>
          </cell>
          <cell r="D141" t="str">
            <v>Swat</v>
          </cell>
          <cell r="E141" t="str">
            <v>DF</v>
          </cell>
          <cell r="F141" t="str">
            <v>DF</v>
          </cell>
          <cell r="G141" t="str">
            <v>HSD</v>
          </cell>
          <cell r="H141">
            <v>99.79</v>
          </cell>
          <cell r="I141">
            <v>16.9643</v>
          </cell>
          <cell r="K141">
            <v>116.7543</v>
          </cell>
          <cell r="L141">
            <v>-2.3</v>
          </cell>
          <cell r="M141">
            <v>97.49</v>
          </cell>
          <cell r="N141">
            <v>0.22999999999999998</v>
          </cell>
          <cell r="O141">
            <v>0.05</v>
          </cell>
          <cell r="P141">
            <v>0.005000000000000001</v>
          </cell>
          <cell r="Q141">
            <v>114.7393</v>
          </cell>
          <cell r="R141">
            <v>0.8270246553143674</v>
          </cell>
          <cell r="S141">
            <v>0.14059419140344248</v>
          </cell>
          <cell r="U141">
            <v>115.7069188467178</v>
          </cell>
          <cell r="V141">
            <v>117.7219188467178</v>
          </cell>
          <cell r="W141">
            <v>113.7322188467178</v>
          </cell>
          <cell r="X141" t="str">
            <v>Not Registered</v>
          </cell>
        </row>
        <row r="142">
          <cell r="B142">
            <v>80144</v>
          </cell>
          <cell r="C142" t="str">
            <v>Darushkhela</v>
          </cell>
          <cell r="D142" t="str">
            <v>Swat</v>
          </cell>
          <cell r="G142" t="str">
            <v>MS</v>
          </cell>
          <cell r="H142">
            <v>96.38</v>
          </cell>
          <cell r="I142">
            <v>16.3846</v>
          </cell>
          <cell r="K142">
            <v>112.7646</v>
          </cell>
          <cell r="L142">
            <v>-2.78</v>
          </cell>
          <cell r="M142">
            <v>93.6</v>
          </cell>
          <cell r="N142">
            <v>0.27799999999999997</v>
          </cell>
          <cell r="O142">
            <v>0.05</v>
          </cell>
          <cell r="P142">
            <v>0.005000000000000001</v>
          </cell>
          <cell r="Q142">
            <v>110.3176</v>
          </cell>
          <cell r="R142">
            <v>0.8270246553143674</v>
          </cell>
          <cell r="S142">
            <v>0.14059419140344248</v>
          </cell>
          <cell r="U142">
            <v>111.2852188467178</v>
          </cell>
          <cell r="V142">
            <v>113.7322188467178</v>
          </cell>
          <cell r="X142" t="str">
            <v>Not Registered</v>
          </cell>
        </row>
        <row r="143">
          <cell r="B143">
            <v>80251</v>
          </cell>
          <cell r="C143" t="str">
            <v>Al Miraj Filling Station</v>
          </cell>
          <cell r="D143" t="str">
            <v>Swabi</v>
          </cell>
          <cell r="E143" t="str">
            <v>DF</v>
          </cell>
          <cell r="F143" t="str">
            <v>DF</v>
          </cell>
          <cell r="G143" t="str">
            <v>HSD</v>
          </cell>
          <cell r="H143">
            <v>99.79</v>
          </cell>
          <cell r="I143">
            <v>16.9643</v>
          </cell>
          <cell r="K143">
            <v>116.7543</v>
          </cell>
          <cell r="L143">
            <v>-2.3</v>
          </cell>
          <cell r="M143">
            <v>97.49</v>
          </cell>
          <cell r="N143">
            <v>0.22999999999999998</v>
          </cell>
          <cell r="O143">
            <v>0.05</v>
          </cell>
          <cell r="P143">
            <v>0.005000000000000001</v>
          </cell>
          <cell r="Q143">
            <v>114.7393</v>
          </cell>
          <cell r="R143">
            <v>0.35440691039249084</v>
          </cell>
          <cell r="S143">
            <v>0.060249174766723444</v>
          </cell>
          <cell r="U143">
            <v>115.15395608515921</v>
          </cell>
          <cell r="V143">
            <v>117.16895608515921</v>
          </cell>
          <cell r="W143">
            <v>113.17925608515921</v>
          </cell>
          <cell r="X143" t="str">
            <v>Not Registered</v>
          </cell>
        </row>
        <row r="144">
          <cell r="B144">
            <v>80251</v>
          </cell>
          <cell r="C144" t="str">
            <v>Al Miraj Filling Station</v>
          </cell>
          <cell r="D144" t="str">
            <v>Swabi</v>
          </cell>
          <cell r="G144" t="str">
            <v>MS</v>
          </cell>
          <cell r="H144">
            <v>96.38</v>
          </cell>
          <cell r="I144">
            <v>16.3846</v>
          </cell>
          <cell r="K144">
            <v>112.7646</v>
          </cell>
          <cell r="L144">
            <v>-2.78</v>
          </cell>
          <cell r="M144">
            <v>93.6</v>
          </cell>
          <cell r="N144">
            <v>0.27799999999999997</v>
          </cell>
          <cell r="O144">
            <v>0.05</v>
          </cell>
          <cell r="P144">
            <v>0.005000000000000001</v>
          </cell>
          <cell r="Q144">
            <v>110.3176</v>
          </cell>
          <cell r="R144">
            <v>0.35440691039249084</v>
          </cell>
          <cell r="S144">
            <v>0.060249174766723444</v>
          </cell>
          <cell r="U144">
            <v>110.73225608515921</v>
          </cell>
          <cell r="V144">
            <v>113.17925608515921</v>
          </cell>
          <cell r="X144" t="str">
            <v>Not Registered</v>
          </cell>
        </row>
        <row r="145">
          <cell r="B145">
            <v>80248</v>
          </cell>
          <cell r="C145" t="str">
            <v>Ajaz Filling Station</v>
          </cell>
          <cell r="D145" t="str">
            <v>Mehr</v>
          </cell>
          <cell r="E145" t="str">
            <v>SF</v>
          </cell>
          <cell r="F145" t="str">
            <v>SF</v>
          </cell>
          <cell r="G145" t="str">
            <v>HSD</v>
          </cell>
          <cell r="H145">
            <v>99.79</v>
          </cell>
          <cell r="I145">
            <v>16.9643</v>
          </cell>
          <cell r="K145">
            <v>116.7543</v>
          </cell>
          <cell r="L145">
            <v>-2.3</v>
          </cell>
          <cell r="M145">
            <v>97.49</v>
          </cell>
          <cell r="N145">
            <v>0.22999999999999998</v>
          </cell>
          <cell r="O145">
            <v>0.11</v>
          </cell>
          <cell r="P145">
            <v>0.011000000000000001</v>
          </cell>
          <cell r="Q145">
            <v>114.8053</v>
          </cell>
          <cell r="R145">
            <v>0.5907157828534293</v>
          </cell>
          <cell r="S145">
            <v>0.100421683085083</v>
          </cell>
          <cell r="U145">
            <v>115.49643746593851</v>
          </cell>
          <cell r="V145">
            <v>117.44543746593851</v>
          </cell>
          <cell r="W145">
            <v>113.45573746593851</v>
          </cell>
          <cell r="X145" t="str">
            <v>Not Registered</v>
          </cell>
        </row>
        <row r="146">
          <cell r="B146">
            <v>80248</v>
          </cell>
          <cell r="C146" t="str">
            <v>Ajaz Filling Station</v>
          </cell>
          <cell r="D146" t="str">
            <v>Mehar</v>
          </cell>
          <cell r="G146" t="str">
            <v>MS</v>
          </cell>
          <cell r="H146">
            <v>96.38</v>
          </cell>
          <cell r="I146">
            <v>16.3846</v>
          </cell>
          <cell r="K146">
            <v>112.7646</v>
          </cell>
          <cell r="L146">
            <v>-2.78</v>
          </cell>
          <cell r="M146">
            <v>93.6</v>
          </cell>
          <cell r="N146">
            <v>0.27799999999999997</v>
          </cell>
          <cell r="O146">
            <v>0.11</v>
          </cell>
          <cell r="P146">
            <v>0.011000000000000001</v>
          </cell>
          <cell r="Q146">
            <v>110.3836</v>
          </cell>
          <cell r="R146">
            <v>0.5907157828534293</v>
          </cell>
          <cell r="S146">
            <v>0.100421683085083</v>
          </cell>
          <cell r="U146">
            <v>111.07473746593851</v>
          </cell>
          <cell r="V146">
            <v>113.45573746593851</v>
          </cell>
          <cell r="X146" t="str">
            <v>Not Registered</v>
          </cell>
        </row>
        <row r="147">
          <cell r="B147">
            <v>80340</v>
          </cell>
          <cell r="C147" t="str">
            <v>Dunyapur Filling Station</v>
          </cell>
          <cell r="D147" t="str">
            <v>Dunyapur</v>
          </cell>
          <cell r="E147" t="str">
            <v>DF</v>
          </cell>
          <cell r="F147" t="str">
            <v>DF</v>
          </cell>
          <cell r="G147" t="str">
            <v>HSD</v>
          </cell>
          <cell r="H147">
            <v>99.79</v>
          </cell>
          <cell r="I147">
            <v>16.9643</v>
          </cell>
          <cell r="K147">
            <v>116.7543</v>
          </cell>
          <cell r="L147">
            <v>-2.3</v>
          </cell>
          <cell r="M147">
            <v>97.49</v>
          </cell>
          <cell r="N147">
            <v>0.22999999999999998</v>
          </cell>
          <cell r="O147">
            <v>0.05</v>
          </cell>
          <cell r="P147">
            <v>0.005000000000000001</v>
          </cell>
          <cell r="Q147">
            <v>114.7393</v>
          </cell>
          <cell r="R147">
            <v>0.5907157828534293</v>
          </cell>
          <cell r="S147">
            <v>0.100421683085083</v>
          </cell>
          <cell r="U147">
            <v>115.43043746593851</v>
          </cell>
          <cell r="V147">
            <v>117.44543746593851</v>
          </cell>
          <cell r="W147">
            <v>113.45573746593851</v>
          </cell>
          <cell r="X147" t="str">
            <v>Not Registered</v>
          </cell>
        </row>
        <row r="148">
          <cell r="B148">
            <v>80340</v>
          </cell>
          <cell r="C148" t="str">
            <v>Dunyapur Filling Station</v>
          </cell>
          <cell r="D148" t="str">
            <v>Dunyapur</v>
          </cell>
          <cell r="G148" t="str">
            <v>MS</v>
          </cell>
          <cell r="H148">
            <v>96.38</v>
          </cell>
          <cell r="I148">
            <v>16.3846</v>
          </cell>
          <cell r="K148">
            <v>112.7646</v>
          </cell>
          <cell r="L148">
            <v>-2.78</v>
          </cell>
          <cell r="M148">
            <v>93.6</v>
          </cell>
          <cell r="N148">
            <v>0.27799999999999997</v>
          </cell>
          <cell r="O148">
            <v>0.05</v>
          </cell>
          <cell r="P148">
            <v>0.005000000000000001</v>
          </cell>
          <cell r="Q148">
            <v>110.3176</v>
          </cell>
          <cell r="R148">
            <v>0.5907157828534293</v>
          </cell>
          <cell r="S148">
            <v>0.100421683085083</v>
          </cell>
          <cell r="U148">
            <v>111.00873746593851</v>
          </cell>
          <cell r="V148">
            <v>113.45573746593851</v>
          </cell>
          <cell r="X148" t="str">
            <v>Not Registered</v>
          </cell>
        </row>
        <row r="149">
          <cell r="B149">
            <v>80278</v>
          </cell>
          <cell r="C149" t="str">
            <v>Diamond Filling Station</v>
          </cell>
          <cell r="D149" t="str">
            <v>Ghotki</v>
          </cell>
          <cell r="E149" t="str">
            <v>SF</v>
          </cell>
          <cell r="F149" t="str">
            <v>SF</v>
          </cell>
          <cell r="G149" t="str">
            <v>HSD</v>
          </cell>
          <cell r="H149">
            <v>99.79</v>
          </cell>
          <cell r="I149">
            <v>16.9643</v>
          </cell>
          <cell r="K149">
            <v>116.7543</v>
          </cell>
          <cell r="L149">
            <v>-2.3</v>
          </cell>
          <cell r="M149">
            <v>97.49</v>
          </cell>
          <cell r="N149">
            <v>0.22999999999999998</v>
          </cell>
          <cell r="O149">
            <v>0.11</v>
          </cell>
          <cell r="P149">
            <v>0.011000000000000001</v>
          </cell>
          <cell r="Q149">
            <v>114.8053</v>
          </cell>
          <cell r="R149">
            <v>0.5907157828534293</v>
          </cell>
          <cell r="S149">
            <v>0.100421683085083</v>
          </cell>
          <cell r="U149">
            <v>115.49643746593851</v>
          </cell>
          <cell r="V149">
            <v>117.44543746593851</v>
          </cell>
          <cell r="W149">
            <v>113.45573746593851</v>
          </cell>
          <cell r="X149" t="str">
            <v>Not Registered</v>
          </cell>
        </row>
        <row r="150">
          <cell r="B150">
            <v>80278</v>
          </cell>
          <cell r="C150" t="str">
            <v>Diamond Filling Station</v>
          </cell>
          <cell r="D150" t="str">
            <v>Ghotki</v>
          </cell>
          <cell r="G150" t="str">
            <v>MS</v>
          </cell>
          <cell r="H150">
            <v>96.38</v>
          </cell>
          <cell r="I150">
            <v>16.3846</v>
          </cell>
          <cell r="K150">
            <v>112.7646</v>
          </cell>
          <cell r="L150">
            <v>-2.78</v>
          </cell>
          <cell r="M150">
            <v>93.6</v>
          </cell>
          <cell r="N150">
            <v>0.27799999999999997</v>
          </cell>
          <cell r="O150">
            <v>0.11</v>
          </cell>
          <cell r="P150">
            <v>0.011000000000000001</v>
          </cell>
          <cell r="Q150">
            <v>110.3836</v>
          </cell>
          <cell r="R150">
            <v>0.5907157828534293</v>
          </cell>
          <cell r="S150">
            <v>0.100421683085083</v>
          </cell>
          <cell r="U150">
            <v>111.07473746593851</v>
          </cell>
          <cell r="V150">
            <v>113.45573746593851</v>
          </cell>
          <cell r="X150" t="str">
            <v>Not Registered</v>
          </cell>
        </row>
        <row r="151">
          <cell r="B151">
            <v>80274</v>
          </cell>
          <cell r="C151" t="str">
            <v>Gujjar F/S</v>
          </cell>
          <cell r="D151" t="str">
            <v>Narowal</v>
          </cell>
          <cell r="E151" t="str">
            <v>SF</v>
          </cell>
          <cell r="F151" t="str">
            <v>SF</v>
          </cell>
          <cell r="G151" t="str">
            <v>HSD</v>
          </cell>
          <cell r="H151">
            <v>99.79</v>
          </cell>
          <cell r="I151">
            <v>16.9643</v>
          </cell>
          <cell r="K151">
            <v>116.7543</v>
          </cell>
          <cell r="L151">
            <v>-2.3</v>
          </cell>
          <cell r="M151">
            <v>97.49</v>
          </cell>
          <cell r="N151">
            <v>0.22999999999999998</v>
          </cell>
          <cell r="O151">
            <v>0.11</v>
          </cell>
          <cell r="P151">
            <v>0.011000000000000001</v>
          </cell>
          <cell r="Q151">
            <v>114.8053</v>
          </cell>
          <cell r="R151">
            <v>0.9452354898437538</v>
          </cell>
          <cell r="S151">
            <v>0.16069003327343817</v>
          </cell>
          <cell r="U151">
            <v>115.9112255231172</v>
          </cell>
          <cell r="V151">
            <v>117.8602255231172</v>
          </cell>
          <cell r="W151">
            <v>113.8705255231172</v>
          </cell>
          <cell r="X151" t="str">
            <v>Not Registered</v>
          </cell>
        </row>
        <row r="152">
          <cell r="B152">
            <v>80274</v>
          </cell>
          <cell r="C152" t="str">
            <v>Gujjar F/S</v>
          </cell>
          <cell r="D152" t="str">
            <v>Narowal</v>
          </cell>
          <cell r="G152" t="str">
            <v>MS</v>
          </cell>
          <cell r="H152">
            <v>96.38</v>
          </cell>
          <cell r="I152">
            <v>16.3846</v>
          </cell>
          <cell r="K152">
            <v>112.7646</v>
          </cell>
          <cell r="L152">
            <v>-2.78</v>
          </cell>
          <cell r="M152">
            <v>93.6</v>
          </cell>
          <cell r="N152">
            <v>0.27799999999999997</v>
          </cell>
          <cell r="O152">
            <v>0.11</v>
          </cell>
          <cell r="P152">
            <v>0.011000000000000001</v>
          </cell>
          <cell r="Q152">
            <v>110.3836</v>
          </cell>
          <cell r="R152">
            <v>0.9452354898437538</v>
          </cell>
          <cell r="S152">
            <v>0.16069003327343817</v>
          </cell>
          <cell r="U152">
            <v>111.4895255231172</v>
          </cell>
          <cell r="V152">
            <v>113.8705255231172</v>
          </cell>
          <cell r="X152" t="str">
            <v>Not Registered</v>
          </cell>
        </row>
        <row r="153">
          <cell r="B153">
            <v>80359</v>
          </cell>
          <cell r="C153" t="str">
            <v>Expressway Filling Station</v>
          </cell>
          <cell r="D153" t="str">
            <v>Karachi</v>
          </cell>
          <cell r="E153" t="str">
            <v>SF</v>
          </cell>
          <cell r="F153" t="str">
            <v>SF</v>
          </cell>
          <cell r="G153" t="str">
            <v>HSD</v>
          </cell>
          <cell r="H153">
            <v>99.79</v>
          </cell>
          <cell r="I153">
            <v>16.9643</v>
          </cell>
          <cell r="K153">
            <v>116.7543</v>
          </cell>
          <cell r="L153">
            <v>-2.3</v>
          </cell>
          <cell r="M153">
            <v>97.49</v>
          </cell>
          <cell r="N153">
            <v>0.22999999999999998</v>
          </cell>
          <cell r="O153">
            <v>0.11</v>
          </cell>
          <cell r="P153">
            <v>0.011000000000000001</v>
          </cell>
          <cell r="Q153">
            <v>114.8053</v>
          </cell>
          <cell r="R153">
            <v>0.27621530258345955</v>
          </cell>
          <cell r="S153">
            <v>0.04695660143918813</v>
          </cell>
          <cell r="U153">
            <v>115.12847190402266</v>
          </cell>
          <cell r="V153">
            <v>117.07747190402266</v>
          </cell>
          <cell r="W153">
            <v>113.08777190402266</v>
          </cell>
          <cell r="X153" t="str">
            <v>Not Registered</v>
          </cell>
        </row>
        <row r="154">
          <cell r="B154">
            <v>80359</v>
          </cell>
          <cell r="C154" t="str">
            <v>Expressway Filling Station</v>
          </cell>
          <cell r="D154" t="str">
            <v>Karachi</v>
          </cell>
          <cell r="G154" t="str">
            <v>MS</v>
          </cell>
          <cell r="H154">
            <v>96.38</v>
          </cell>
          <cell r="I154">
            <v>16.3846</v>
          </cell>
          <cell r="K154">
            <v>112.7646</v>
          </cell>
          <cell r="L154">
            <v>-2.78</v>
          </cell>
          <cell r="M154">
            <v>93.6</v>
          </cell>
          <cell r="N154">
            <v>0.27799999999999997</v>
          </cell>
          <cell r="O154">
            <v>0.11</v>
          </cell>
          <cell r="P154">
            <v>0.011000000000000001</v>
          </cell>
          <cell r="Q154">
            <v>110.3836</v>
          </cell>
          <cell r="R154">
            <v>0.27621530258345955</v>
          </cell>
          <cell r="S154">
            <v>0.04695660143918813</v>
          </cell>
          <cell r="U154">
            <v>110.70677190402266</v>
          </cell>
          <cell r="V154">
            <v>113.08777190402266</v>
          </cell>
          <cell r="X154" t="str">
            <v>Not Registered</v>
          </cell>
        </row>
        <row r="155">
          <cell r="B155">
            <v>80022</v>
          </cell>
          <cell r="C155" t="str">
            <v>Gas N Trade </v>
          </cell>
          <cell r="D155" t="str">
            <v>Karachi</v>
          </cell>
          <cell r="E155" t="str">
            <v>CF</v>
          </cell>
          <cell r="F155" t="str">
            <v>CF</v>
          </cell>
          <cell r="G155" t="str">
            <v>HSD</v>
          </cell>
          <cell r="H155">
            <v>99.79</v>
          </cell>
          <cell r="I155">
            <v>16.9643</v>
          </cell>
          <cell r="K155">
            <v>116.7543</v>
          </cell>
          <cell r="L155">
            <v>-2.3</v>
          </cell>
          <cell r="M155">
            <v>97.49</v>
          </cell>
          <cell r="N155">
            <v>0.22999999999999998</v>
          </cell>
          <cell r="O155">
            <v>0.19</v>
          </cell>
          <cell r="P155">
            <v>0.019000000000000003</v>
          </cell>
          <cell r="Q155">
            <v>114.89330000000001</v>
          </cell>
          <cell r="R155">
            <v>0.27443412252862215</v>
          </cell>
          <cell r="S155">
            <v>0.04665380082986577</v>
          </cell>
          <cell r="U155">
            <v>115.2143879233585</v>
          </cell>
          <cell r="V155">
            <v>117.07538792335849</v>
          </cell>
          <cell r="W155">
            <v>113.08568792335849</v>
          </cell>
          <cell r="X155" t="str">
            <v>Not Registered</v>
          </cell>
        </row>
        <row r="156">
          <cell r="B156">
            <v>80022</v>
          </cell>
          <cell r="C156" t="str">
            <v>Gas N Trade </v>
          </cell>
          <cell r="D156" t="str">
            <v>Karachi</v>
          </cell>
          <cell r="G156" t="str">
            <v>MS</v>
          </cell>
          <cell r="H156">
            <v>96.38</v>
          </cell>
          <cell r="I156">
            <v>16.3846</v>
          </cell>
          <cell r="K156">
            <v>112.7646</v>
          </cell>
          <cell r="L156">
            <v>-2.78</v>
          </cell>
          <cell r="M156">
            <v>93.6</v>
          </cell>
          <cell r="N156">
            <v>0.27799999999999997</v>
          </cell>
          <cell r="O156">
            <v>0.19</v>
          </cell>
          <cell r="P156">
            <v>0.019000000000000003</v>
          </cell>
          <cell r="Q156">
            <v>110.47160000000001</v>
          </cell>
          <cell r="R156">
            <v>0.27443412252862215</v>
          </cell>
          <cell r="S156">
            <v>0.04665380082986577</v>
          </cell>
          <cell r="U156">
            <v>110.7926879233585</v>
          </cell>
          <cell r="V156">
            <v>113.08568792335849</v>
          </cell>
          <cell r="X156" t="str">
            <v>Not Registered</v>
          </cell>
        </row>
        <row r="157">
          <cell r="B157">
            <v>80209</v>
          </cell>
          <cell r="C157" t="str">
            <v>GNR Filling Station</v>
          </cell>
          <cell r="D157" t="str">
            <v>Mardan</v>
          </cell>
          <cell r="E157" t="str">
            <v>DF</v>
          </cell>
          <cell r="F157" t="str">
            <v>DF</v>
          </cell>
          <cell r="G157" t="str">
            <v>HSD</v>
          </cell>
          <cell r="H157">
            <v>99.79</v>
          </cell>
          <cell r="I157">
            <v>16.9643</v>
          </cell>
          <cell r="K157">
            <v>116.7543</v>
          </cell>
          <cell r="L157">
            <v>-2.3</v>
          </cell>
          <cell r="M157">
            <v>97.49</v>
          </cell>
          <cell r="N157">
            <v>0.22999999999999998</v>
          </cell>
          <cell r="O157">
            <v>0.05</v>
          </cell>
          <cell r="P157">
            <v>0.005000000000000001</v>
          </cell>
          <cell r="Q157">
            <v>114.7393</v>
          </cell>
          <cell r="R157">
            <v>0.35440691039249084</v>
          </cell>
          <cell r="S157">
            <v>0.060249174766723444</v>
          </cell>
          <cell r="U157">
            <v>115.15395608515921</v>
          </cell>
          <cell r="V157">
            <v>117.16895608515921</v>
          </cell>
          <cell r="W157">
            <v>113.17925608515921</v>
          </cell>
          <cell r="X157" t="str">
            <v>Not Registered</v>
          </cell>
        </row>
        <row r="158">
          <cell r="B158">
            <v>80209</v>
          </cell>
          <cell r="C158" t="str">
            <v>GNR Filling Station</v>
          </cell>
          <cell r="D158" t="str">
            <v>Mardan</v>
          </cell>
          <cell r="G158" t="str">
            <v>MS</v>
          </cell>
          <cell r="H158">
            <v>96.38</v>
          </cell>
          <cell r="I158">
            <v>16.3846</v>
          </cell>
          <cell r="K158">
            <v>112.7646</v>
          </cell>
          <cell r="L158">
            <v>-2.78</v>
          </cell>
          <cell r="M158">
            <v>93.6</v>
          </cell>
          <cell r="N158">
            <v>0.27799999999999997</v>
          </cell>
          <cell r="O158">
            <v>0.05</v>
          </cell>
          <cell r="P158">
            <v>0.005000000000000001</v>
          </cell>
          <cell r="Q158">
            <v>110.3176</v>
          </cell>
          <cell r="R158">
            <v>0.35440691039249084</v>
          </cell>
          <cell r="S158">
            <v>0.060249174766723444</v>
          </cell>
          <cell r="U158">
            <v>110.73225608515921</v>
          </cell>
          <cell r="V158">
            <v>113.17925608515921</v>
          </cell>
          <cell r="X158" t="str">
            <v>Not Registered</v>
          </cell>
        </row>
        <row r="159">
          <cell r="B159">
            <v>80222</v>
          </cell>
          <cell r="C159" t="str">
            <v>Ghani Petroleum</v>
          </cell>
          <cell r="E159" t="str">
            <v>SF</v>
          </cell>
          <cell r="F159" t="str">
            <v>SF</v>
          </cell>
          <cell r="G159" t="str">
            <v>HSD</v>
          </cell>
          <cell r="H159">
            <v>99.79</v>
          </cell>
          <cell r="I159">
            <v>16.9643</v>
          </cell>
          <cell r="K159">
            <v>116.7543</v>
          </cell>
          <cell r="L159">
            <v>-2.3</v>
          </cell>
          <cell r="M159">
            <v>97.49</v>
          </cell>
          <cell r="N159">
            <v>0.22999999999999998</v>
          </cell>
          <cell r="O159">
            <v>0.11</v>
          </cell>
          <cell r="P159">
            <v>0.011000000000000001</v>
          </cell>
          <cell r="Q159">
            <v>114.8053</v>
          </cell>
          <cell r="R159">
            <v>0.8270246553143674</v>
          </cell>
          <cell r="S159">
            <v>0.14059419140344248</v>
          </cell>
          <cell r="U159">
            <v>115.7729188467178</v>
          </cell>
          <cell r="V159">
            <v>117.7219188467178</v>
          </cell>
          <cell r="W159">
            <v>113.7322188467178</v>
          </cell>
          <cell r="X159" t="str">
            <v>Not Registered</v>
          </cell>
        </row>
        <row r="160">
          <cell r="B160">
            <v>80222</v>
          </cell>
          <cell r="C160" t="str">
            <v>Ghani Petroleum</v>
          </cell>
          <cell r="G160" t="str">
            <v>MS</v>
          </cell>
          <cell r="H160">
            <v>96.38</v>
          </cell>
          <cell r="I160">
            <v>16.3846</v>
          </cell>
          <cell r="K160">
            <v>112.7646</v>
          </cell>
          <cell r="L160">
            <v>-2.78</v>
          </cell>
          <cell r="M160">
            <v>93.6</v>
          </cell>
          <cell r="N160">
            <v>0.27799999999999997</v>
          </cell>
          <cell r="O160">
            <v>0.11</v>
          </cell>
          <cell r="P160">
            <v>0.011000000000000001</v>
          </cell>
          <cell r="Q160">
            <v>110.3836</v>
          </cell>
          <cell r="R160">
            <v>0.8270246553143674</v>
          </cell>
          <cell r="S160">
            <v>0.14059419140344248</v>
          </cell>
          <cell r="U160">
            <v>111.3512188467178</v>
          </cell>
          <cell r="V160">
            <v>113.7322188467178</v>
          </cell>
          <cell r="X160" t="str">
            <v>Not Registered</v>
          </cell>
        </row>
        <row r="161">
          <cell r="B161">
            <v>80295</v>
          </cell>
          <cell r="C161" t="str">
            <v>Ghousia Mehran F/S</v>
          </cell>
          <cell r="D161" t="str">
            <v>Bhakkar</v>
          </cell>
          <cell r="E161" t="str">
            <v>DF</v>
          </cell>
          <cell r="F161" t="str">
            <v>DF</v>
          </cell>
          <cell r="G161" t="str">
            <v>HSD</v>
          </cell>
          <cell r="H161">
            <v>99.79</v>
          </cell>
          <cell r="I161">
            <v>16.9643</v>
          </cell>
          <cell r="K161">
            <v>116.7543</v>
          </cell>
          <cell r="L161">
            <v>-2.3</v>
          </cell>
          <cell r="M161">
            <v>97.49</v>
          </cell>
          <cell r="N161">
            <v>0.22999999999999998</v>
          </cell>
          <cell r="O161">
            <v>0.05</v>
          </cell>
          <cell r="P161">
            <v>0.005000000000000001</v>
          </cell>
          <cell r="Q161">
            <v>114.7393</v>
          </cell>
          <cell r="R161">
            <v>0.8270246553143674</v>
          </cell>
          <cell r="S161">
            <v>0.14059419140344248</v>
          </cell>
          <cell r="U161">
            <v>115.7069188467178</v>
          </cell>
          <cell r="V161">
            <v>117.7219188467178</v>
          </cell>
          <cell r="W161">
            <v>113.7322188467178</v>
          </cell>
          <cell r="X161" t="str">
            <v>Registered</v>
          </cell>
          <cell r="Y161" t="str">
            <v>Effective 9th July2013</v>
          </cell>
        </row>
        <row r="162">
          <cell r="B162">
            <v>80295</v>
          </cell>
          <cell r="C162" t="str">
            <v>Ghousia Mehran F/S</v>
          </cell>
          <cell r="D162" t="str">
            <v>Bhakkar</v>
          </cell>
          <cell r="G162" t="str">
            <v>MS</v>
          </cell>
          <cell r="H162">
            <v>96.38</v>
          </cell>
          <cell r="I162">
            <v>16.3846</v>
          </cell>
          <cell r="K162">
            <v>112.7646</v>
          </cell>
          <cell r="L162">
            <v>-2.78</v>
          </cell>
          <cell r="M162">
            <v>93.6</v>
          </cell>
          <cell r="N162">
            <v>0.27799999999999997</v>
          </cell>
          <cell r="O162">
            <v>0.05</v>
          </cell>
          <cell r="P162">
            <v>0.005000000000000001</v>
          </cell>
          <cell r="Q162">
            <v>110.3176</v>
          </cell>
          <cell r="R162">
            <v>0.8270246553143674</v>
          </cell>
          <cell r="S162">
            <v>0.14059419140344248</v>
          </cell>
          <cell r="U162">
            <v>111.2852188467178</v>
          </cell>
          <cell r="V162">
            <v>113.7322188467178</v>
          </cell>
          <cell r="X162" t="str">
            <v>Registered</v>
          </cell>
          <cell r="Y162" t="str">
            <v>Effective 9th July2013</v>
          </cell>
        </row>
        <row r="163">
          <cell r="B163">
            <v>80143</v>
          </cell>
          <cell r="C163" t="str">
            <v>Farhan Filling Station</v>
          </cell>
          <cell r="D163" t="str">
            <v>Khairpur</v>
          </cell>
          <cell r="E163" t="str">
            <v>SF</v>
          </cell>
          <cell r="F163" t="str">
            <v>SF+</v>
          </cell>
          <cell r="G163" t="str">
            <v>HSD</v>
          </cell>
          <cell r="H163">
            <v>99.79</v>
          </cell>
          <cell r="I163">
            <v>16.9643</v>
          </cell>
          <cell r="K163">
            <v>116.7543</v>
          </cell>
          <cell r="L163">
            <v>-2.3</v>
          </cell>
          <cell r="M163">
            <v>97.49</v>
          </cell>
          <cell r="N163">
            <v>0.22999999999999998</v>
          </cell>
          <cell r="O163">
            <v>0.12</v>
          </cell>
          <cell r="P163">
            <v>0.012</v>
          </cell>
          <cell r="Q163">
            <v>114.81630000000001</v>
          </cell>
          <cell r="R163">
            <v>0.4726177449218769</v>
          </cell>
          <cell r="S163">
            <v>0.08034501663671909</v>
          </cell>
          <cell r="U163">
            <v>115.3692627615586</v>
          </cell>
          <cell r="V163">
            <v>117.30726276155859</v>
          </cell>
          <cell r="W163">
            <v>113.31756276155859</v>
          </cell>
          <cell r="X163" t="str">
            <v>Registered</v>
          </cell>
          <cell r="Y163">
            <v>1</v>
          </cell>
        </row>
        <row r="164">
          <cell r="B164">
            <v>80143</v>
          </cell>
          <cell r="C164" t="str">
            <v>Farhan Filling Station</v>
          </cell>
          <cell r="D164" t="str">
            <v>Khairpur</v>
          </cell>
          <cell r="G164" t="str">
            <v>MS</v>
          </cell>
          <cell r="H164">
            <v>96.38</v>
          </cell>
          <cell r="I164">
            <v>16.3846</v>
          </cell>
          <cell r="K164">
            <v>112.7646</v>
          </cell>
          <cell r="L164">
            <v>-2.78</v>
          </cell>
          <cell r="M164">
            <v>93.6</v>
          </cell>
          <cell r="N164">
            <v>0.27799999999999997</v>
          </cell>
          <cell r="O164">
            <v>0.12</v>
          </cell>
          <cell r="P164">
            <v>0.012</v>
          </cell>
          <cell r="Q164">
            <v>110.39460000000001</v>
          </cell>
          <cell r="R164">
            <v>0.4726177449218769</v>
          </cell>
          <cell r="S164">
            <v>0.08034501663671909</v>
          </cell>
          <cell r="U164">
            <v>110.9475627615586</v>
          </cell>
          <cell r="V164">
            <v>113.31756276155859</v>
          </cell>
          <cell r="X164" t="str">
            <v>Registered</v>
          </cell>
        </row>
        <row r="165">
          <cell r="B165">
            <v>80326</v>
          </cell>
          <cell r="C165" t="str">
            <v>Fatima Petroleum Service</v>
          </cell>
          <cell r="D165" t="str">
            <v>Sadiqabad</v>
          </cell>
          <cell r="E165" t="str">
            <v>SF</v>
          </cell>
          <cell r="F165" t="str">
            <v>SF</v>
          </cell>
          <cell r="G165" t="str">
            <v>HSD</v>
          </cell>
          <cell r="H165">
            <v>99.79</v>
          </cell>
          <cell r="I165">
            <v>16.9643</v>
          </cell>
          <cell r="K165">
            <v>116.7543</v>
          </cell>
          <cell r="L165">
            <v>-2.3</v>
          </cell>
          <cell r="M165">
            <v>97.49</v>
          </cell>
          <cell r="N165">
            <v>0.22999999999999998</v>
          </cell>
          <cell r="O165">
            <v>0.11</v>
          </cell>
          <cell r="P165">
            <v>0.011000000000000001</v>
          </cell>
          <cell r="Q165">
            <v>114.8053</v>
          </cell>
          <cell r="R165">
            <v>0.9452713292343009</v>
          </cell>
          <cell r="S165">
            <v>0.16069612596983116</v>
          </cell>
          <cell r="U165">
            <v>115.91126745520414</v>
          </cell>
          <cell r="V165">
            <v>117.86026745520414</v>
          </cell>
          <cell r="W165">
            <v>113.87056745520414</v>
          </cell>
          <cell r="X165" t="str">
            <v>Not Registered</v>
          </cell>
        </row>
        <row r="166">
          <cell r="B166">
            <v>80326</v>
          </cell>
          <cell r="C166" t="str">
            <v>Fatima Petroleum Service</v>
          </cell>
          <cell r="D166" t="str">
            <v>Sadiqabad</v>
          </cell>
          <cell r="G166" t="str">
            <v>MS</v>
          </cell>
          <cell r="H166">
            <v>96.38</v>
          </cell>
          <cell r="I166">
            <v>16.3846</v>
          </cell>
          <cell r="K166">
            <v>112.7646</v>
          </cell>
          <cell r="L166">
            <v>-2.78</v>
          </cell>
          <cell r="M166">
            <v>93.6</v>
          </cell>
          <cell r="N166">
            <v>0.27799999999999997</v>
          </cell>
          <cell r="O166">
            <v>0.11</v>
          </cell>
          <cell r="P166">
            <v>0.011000000000000001</v>
          </cell>
          <cell r="Q166">
            <v>110.3836</v>
          </cell>
          <cell r="R166">
            <v>0.9452713292343009</v>
          </cell>
          <cell r="S166">
            <v>0.16069612596983116</v>
          </cell>
          <cell r="U166">
            <v>111.48956745520414</v>
          </cell>
          <cell r="V166">
            <v>113.87056745520414</v>
          </cell>
          <cell r="X166" t="str">
            <v>Not Registered</v>
          </cell>
        </row>
        <row r="167">
          <cell r="B167">
            <v>80364</v>
          </cell>
          <cell r="C167" t="str">
            <v>Farm Fuels</v>
          </cell>
          <cell r="D167" t="str">
            <v>Mandi Bahuddin</v>
          </cell>
          <cell r="E167" t="str">
            <v>DF</v>
          </cell>
          <cell r="F167" t="str">
            <v>DF</v>
          </cell>
          <cell r="G167" t="str">
            <v>HSD</v>
          </cell>
          <cell r="H167">
            <v>99.79</v>
          </cell>
          <cell r="I167">
            <v>16.9643</v>
          </cell>
          <cell r="K167">
            <v>116.7543</v>
          </cell>
          <cell r="L167">
            <v>-2.3</v>
          </cell>
          <cell r="M167">
            <v>97.49</v>
          </cell>
          <cell r="N167">
            <v>0.22999999999999998</v>
          </cell>
          <cell r="O167">
            <v>0.05</v>
          </cell>
          <cell r="P167">
            <v>0.005000000000000001</v>
          </cell>
          <cell r="Q167">
            <v>114.7393</v>
          </cell>
          <cell r="R167">
            <v>0.5272135467254092</v>
          </cell>
          <cell r="S167">
            <v>0.08962630294331957</v>
          </cell>
          <cell r="U167">
            <v>115.35613984966872</v>
          </cell>
          <cell r="V167">
            <v>117.37113984966872</v>
          </cell>
          <cell r="W167">
            <v>113.38143984966872</v>
          </cell>
          <cell r="X167" t="str">
            <v>Not Registered</v>
          </cell>
        </row>
        <row r="168">
          <cell r="B168">
            <v>80364</v>
          </cell>
          <cell r="C168" t="str">
            <v>Farm Fuels</v>
          </cell>
          <cell r="D168" t="str">
            <v>Mandi Bahuddin</v>
          </cell>
          <cell r="G168" t="str">
            <v>MS</v>
          </cell>
          <cell r="H168">
            <v>96.38</v>
          </cell>
          <cell r="I168">
            <v>16.3846</v>
          </cell>
          <cell r="K168">
            <v>112.7646</v>
          </cell>
          <cell r="L168">
            <v>-2.78</v>
          </cell>
          <cell r="M168">
            <v>93.6</v>
          </cell>
          <cell r="N168">
            <v>0.27799999999999997</v>
          </cell>
          <cell r="O168">
            <v>0.05</v>
          </cell>
          <cell r="P168">
            <v>0.005000000000000001</v>
          </cell>
          <cell r="Q168">
            <v>110.3176</v>
          </cell>
          <cell r="R168">
            <v>0.5272135467254092</v>
          </cell>
          <cell r="S168">
            <v>0.08962630294331957</v>
          </cell>
          <cell r="U168">
            <v>110.93443984966872</v>
          </cell>
          <cell r="V168">
            <v>113.38143984966872</v>
          </cell>
          <cell r="X168" t="str">
            <v>Not Registered</v>
          </cell>
        </row>
        <row r="169">
          <cell r="B169">
            <v>80091</v>
          </cell>
          <cell r="C169" t="str">
            <v>Fauji Petroleum Ser</v>
          </cell>
          <cell r="D169" t="str">
            <v>Khairpur</v>
          </cell>
          <cell r="E169" t="str">
            <v>DF</v>
          </cell>
          <cell r="F169" t="str">
            <v>DF</v>
          </cell>
          <cell r="G169" t="str">
            <v>HSD</v>
          </cell>
          <cell r="H169">
            <v>99.79</v>
          </cell>
          <cell r="I169">
            <v>16.9643</v>
          </cell>
          <cell r="K169">
            <v>116.7543</v>
          </cell>
          <cell r="L169">
            <v>-2.3</v>
          </cell>
          <cell r="M169">
            <v>97.49</v>
          </cell>
          <cell r="N169">
            <v>0.22999999999999998</v>
          </cell>
          <cell r="O169">
            <v>0.05</v>
          </cell>
          <cell r="P169">
            <v>0.005000000000000001</v>
          </cell>
          <cell r="Q169">
            <v>114.7393</v>
          </cell>
          <cell r="R169">
            <v>1.0633335277753064</v>
          </cell>
          <cell r="S169">
            <v>0.1807666997218021</v>
          </cell>
          <cell r="U169">
            <v>115.98340022749711</v>
          </cell>
          <cell r="V169">
            <v>117.99840022749711</v>
          </cell>
          <cell r="W169">
            <v>114.00870022749712</v>
          </cell>
          <cell r="X169" t="str">
            <v>Not Registered</v>
          </cell>
        </row>
        <row r="170">
          <cell r="B170">
            <v>80091</v>
          </cell>
          <cell r="C170" t="str">
            <v>Fauji Petroleum Ser</v>
          </cell>
          <cell r="D170" t="str">
            <v>Khairpur</v>
          </cell>
          <cell r="G170" t="str">
            <v>MS</v>
          </cell>
          <cell r="H170">
            <v>96.38</v>
          </cell>
          <cell r="I170">
            <v>16.3846</v>
          </cell>
          <cell r="K170">
            <v>112.7646</v>
          </cell>
          <cell r="L170">
            <v>-2.78</v>
          </cell>
          <cell r="M170">
            <v>93.6</v>
          </cell>
          <cell r="N170">
            <v>0.27799999999999997</v>
          </cell>
          <cell r="O170">
            <v>0.05</v>
          </cell>
          <cell r="P170">
            <v>0.005000000000000001</v>
          </cell>
          <cell r="Q170">
            <v>110.3176</v>
          </cell>
          <cell r="R170">
            <v>1.0633335277753064</v>
          </cell>
          <cell r="S170">
            <v>0.1807666997218021</v>
          </cell>
          <cell r="U170">
            <v>111.56170022749711</v>
          </cell>
          <cell r="V170">
            <v>114.00870022749712</v>
          </cell>
          <cell r="X170" t="str">
            <v>Not Registered</v>
          </cell>
        </row>
        <row r="171">
          <cell r="B171">
            <v>80180</v>
          </cell>
          <cell r="C171" t="str">
            <v>Falak F/S</v>
          </cell>
          <cell r="D171" t="str">
            <v>Noushero Feroz</v>
          </cell>
          <cell r="E171" t="str">
            <v>SF</v>
          </cell>
          <cell r="F171" t="str">
            <v>SF+</v>
          </cell>
          <cell r="G171" t="str">
            <v>HSD</v>
          </cell>
          <cell r="H171">
            <v>99.79</v>
          </cell>
          <cell r="I171">
            <v>16.9643</v>
          </cell>
          <cell r="K171">
            <v>116.7543</v>
          </cell>
          <cell r="L171">
            <v>-2.3</v>
          </cell>
          <cell r="M171">
            <v>97.49</v>
          </cell>
          <cell r="N171">
            <v>0.22999999999999998</v>
          </cell>
          <cell r="O171">
            <v>0.12</v>
          </cell>
          <cell r="P171">
            <v>0.012</v>
          </cell>
          <cell r="Q171">
            <v>114.81630000000001</v>
          </cell>
          <cell r="R171">
            <v>1.0633335277753064</v>
          </cell>
          <cell r="S171">
            <v>0.1807666997218021</v>
          </cell>
          <cell r="U171">
            <v>116.06040022749713</v>
          </cell>
          <cell r="V171">
            <v>117.99840022749711</v>
          </cell>
          <cell r="W171">
            <v>114.00870022749712</v>
          </cell>
          <cell r="X171" t="str">
            <v>Not Registered</v>
          </cell>
        </row>
        <row r="172">
          <cell r="B172">
            <v>80180</v>
          </cell>
          <cell r="C172" t="str">
            <v>Falak F/S</v>
          </cell>
          <cell r="D172" t="str">
            <v>Noushero Feroz</v>
          </cell>
          <cell r="G172" t="str">
            <v>MS</v>
          </cell>
          <cell r="H172">
            <v>96.38</v>
          </cell>
          <cell r="I172">
            <v>16.3846</v>
          </cell>
          <cell r="K172">
            <v>112.7646</v>
          </cell>
          <cell r="L172">
            <v>-2.78</v>
          </cell>
          <cell r="M172">
            <v>93.6</v>
          </cell>
          <cell r="N172">
            <v>0.27799999999999997</v>
          </cell>
          <cell r="O172">
            <v>0.12</v>
          </cell>
          <cell r="P172">
            <v>0.012</v>
          </cell>
          <cell r="Q172">
            <v>110.39460000000001</v>
          </cell>
          <cell r="R172">
            <v>1.0633335277753064</v>
          </cell>
          <cell r="S172">
            <v>0.1807666997218021</v>
          </cell>
          <cell r="U172">
            <v>111.63870022749713</v>
          </cell>
          <cell r="V172">
            <v>114.00870022749712</v>
          </cell>
          <cell r="X172" t="str">
            <v>Not Registered</v>
          </cell>
        </row>
        <row r="173">
          <cell r="B173">
            <v>80351</v>
          </cell>
          <cell r="C173" t="str">
            <v>New Iqbal Filling Station</v>
          </cell>
          <cell r="D173" t="str">
            <v>Jaranwala</v>
          </cell>
          <cell r="E173" t="str">
            <v>DF</v>
          </cell>
          <cell r="F173" t="str">
            <v>DF</v>
          </cell>
          <cell r="G173" t="str">
            <v>HSD</v>
          </cell>
          <cell r="H173">
            <v>99.79</v>
          </cell>
          <cell r="I173">
            <v>16.9643</v>
          </cell>
          <cell r="K173">
            <v>116.7543</v>
          </cell>
          <cell r="L173">
            <v>-2.3</v>
          </cell>
          <cell r="M173">
            <v>97.49</v>
          </cell>
          <cell r="N173">
            <v>0.22999999999999998</v>
          </cell>
          <cell r="O173">
            <v>0.05</v>
          </cell>
          <cell r="P173">
            <v>0.005000000000000001</v>
          </cell>
          <cell r="Q173">
            <v>114.7393</v>
          </cell>
          <cell r="R173">
            <v>0.27621530258345955</v>
          </cell>
          <cell r="S173">
            <v>0.04695660143918813</v>
          </cell>
          <cell r="U173">
            <v>115.06247190402266</v>
          </cell>
          <cell r="V173">
            <v>117.07747190402266</v>
          </cell>
          <cell r="W173">
            <v>113.08777190402266</v>
          </cell>
          <cell r="X173" t="str">
            <v>Not Registered</v>
          </cell>
        </row>
        <row r="174">
          <cell r="B174">
            <v>80351</v>
          </cell>
          <cell r="C174" t="str">
            <v>New Iqbal Filling Station</v>
          </cell>
          <cell r="D174" t="str">
            <v>Jaranwala</v>
          </cell>
          <cell r="G174" t="str">
            <v>MS</v>
          </cell>
          <cell r="H174">
            <v>96.38</v>
          </cell>
          <cell r="I174">
            <v>16.3846</v>
          </cell>
          <cell r="K174">
            <v>112.7646</v>
          </cell>
          <cell r="L174">
            <v>-2.78</v>
          </cell>
          <cell r="M174">
            <v>93.6</v>
          </cell>
          <cell r="N174">
            <v>0.27799999999999997</v>
          </cell>
          <cell r="O174">
            <v>0.05</v>
          </cell>
          <cell r="P174">
            <v>0.005000000000000001</v>
          </cell>
          <cell r="Q174">
            <v>110.3176</v>
          </cell>
          <cell r="R174">
            <v>0.27621530258345955</v>
          </cell>
          <cell r="S174">
            <v>0.04695660143918813</v>
          </cell>
          <cell r="U174">
            <v>110.64077190402266</v>
          </cell>
          <cell r="V174">
            <v>113.08777190402266</v>
          </cell>
          <cell r="X174" t="str">
            <v>Not Registered</v>
          </cell>
        </row>
        <row r="175">
          <cell r="B175">
            <v>80208</v>
          </cell>
          <cell r="C175" t="str">
            <v>Faizan Filling Station</v>
          </cell>
          <cell r="D175" t="str">
            <v>Kotli AJK</v>
          </cell>
          <cell r="E175" t="str">
            <v>DF</v>
          </cell>
          <cell r="F175" t="str">
            <v>DF</v>
          </cell>
          <cell r="G175" t="str">
            <v>HSD</v>
          </cell>
          <cell r="H175">
            <v>99.79</v>
          </cell>
          <cell r="I175">
            <v>16.9643</v>
          </cell>
          <cell r="K175">
            <v>116.7543</v>
          </cell>
          <cell r="L175">
            <v>-2.3</v>
          </cell>
          <cell r="M175">
            <v>97.49</v>
          </cell>
          <cell r="N175">
            <v>0.22999999999999998</v>
          </cell>
          <cell r="O175">
            <v>0.05</v>
          </cell>
          <cell r="P175">
            <v>0.005000000000000001</v>
          </cell>
          <cell r="Q175">
            <v>114.7393</v>
          </cell>
          <cell r="R175">
            <v>0</v>
          </cell>
          <cell r="S175">
            <v>0</v>
          </cell>
          <cell r="U175">
            <v>114.7393</v>
          </cell>
          <cell r="V175">
            <v>116.7543</v>
          </cell>
          <cell r="W175">
            <v>112.7646</v>
          </cell>
          <cell r="X175" t="str">
            <v>Not Registered</v>
          </cell>
        </row>
        <row r="176">
          <cell r="B176">
            <v>80208</v>
          </cell>
          <cell r="C176" t="str">
            <v>Faizan Filling Station</v>
          </cell>
          <cell r="D176" t="str">
            <v>Kotli AJK</v>
          </cell>
          <cell r="G176" t="str">
            <v>MS</v>
          </cell>
          <cell r="H176">
            <v>96.38</v>
          </cell>
          <cell r="I176">
            <v>16.3846</v>
          </cell>
          <cell r="K176">
            <v>112.7646</v>
          </cell>
          <cell r="L176">
            <v>-2.78</v>
          </cell>
          <cell r="M176">
            <v>93.6</v>
          </cell>
          <cell r="N176">
            <v>0.27799999999999997</v>
          </cell>
          <cell r="O176">
            <v>0.05</v>
          </cell>
          <cell r="P176">
            <v>0.005000000000000001</v>
          </cell>
          <cell r="Q176">
            <v>110.3176</v>
          </cell>
          <cell r="R176">
            <v>0</v>
          </cell>
          <cell r="S176">
            <v>0</v>
          </cell>
          <cell r="U176">
            <v>110.3176</v>
          </cell>
          <cell r="V176">
            <v>112.7646</v>
          </cell>
          <cell r="X176" t="str">
            <v>Not Registered</v>
          </cell>
        </row>
        <row r="177">
          <cell r="B177">
            <v>80147</v>
          </cell>
          <cell r="C177" t="str">
            <v>Galaxy</v>
          </cell>
          <cell r="D177" t="str">
            <v>Karak</v>
          </cell>
          <cell r="E177" t="str">
            <v>DF</v>
          </cell>
          <cell r="F177" t="str">
            <v>DF</v>
          </cell>
          <cell r="G177" t="str">
            <v>HSD</v>
          </cell>
          <cell r="H177">
            <v>99.79</v>
          </cell>
          <cell r="I177">
            <v>16.9643</v>
          </cell>
          <cell r="K177">
            <v>116.7543</v>
          </cell>
          <cell r="L177">
            <v>-2.3</v>
          </cell>
          <cell r="M177">
            <v>97.49</v>
          </cell>
          <cell r="N177">
            <v>0.22999999999999998</v>
          </cell>
          <cell r="O177">
            <v>0.05</v>
          </cell>
          <cell r="P177">
            <v>0.005000000000000001</v>
          </cell>
          <cell r="Q177">
            <v>114.7393</v>
          </cell>
          <cell r="R177">
            <v>0.9452354898437538</v>
          </cell>
          <cell r="S177">
            <v>0.16069003327343817</v>
          </cell>
          <cell r="U177">
            <v>115.8452255231172</v>
          </cell>
          <cell r="V177">
            <v>117.8602255231172</v>
          </cell>
          <cell r="W177">
            <v>113.8705255231172</v>
          </cell>
          <cell r="X177" t="str">
            <v>Not Registered</v>
          </cell>
        </row>
        <row r="178">
          <cell r="B178">
            <v>80147</v>
          </cell>
          <cell r="C178" t="str">
            <v>Galaxy</v>
          </cell>
          <cell r="D178" t="str">
            <v>Karak</v>
          </cell>
          <cell r="G178" t="str">
            <v>MS</v>
          </cell>
          <cell r="H178">
            <v>96.38</v>
          </cell>
          <cell r="I178">
            <v>16.3846</v>
          </cell>
          <cell r="K178">
            <v>112.7646</v>
          </cell>
          <cell r="L178">
            <v>-2.78</v>
          </cell>
          <cell r="M178">
            <v>93.6</v>
          </cell>
          <cell r="N178">
            <v>0.27799999999999997</v>
          </cell>
          <cell r="O178">
            <v>0.05</v>
          </cell>
          <cell r="P178">
            <v>0.005000000000000001</v>
          </cell>
          <cell r="Q178">
            <v>110.3176</v>
          </cell>
          <cell r="R178">
            <v>0.9452354898437538</v>
          </cell>
          <cell r="S178">
            <v>0.16069003327343817</v>
          </cell>
          <cell r="U178">
            <v>111.42352552311719</v>
          </cell>
          <cell r="V178">
            <v>113.8705255231172</v>
          </cell>
          <cell r="X178" t="str">
            <v>Not Registered</v>
          </cell>
        </row>
        <row r="179">
          <cell r="B179">
            <v>80061</v>
          </cell>
          <cell r="C179" t="str">
            <v>Ghakoch F/S</v>
          </cell>
          <cell r="D179" t="str">
            <v>Gilgit</v>
          </cell>
          <cell r="E179" t="str">
            <v>DF</v>
          </cell>
          <cell r="F179" t="str">
            <v>DF</v>
          </cell>
          <cell r="G179" t="str">
            <v>HSD</v>
          </cell>
          <cell r="H179">
            <v>99.79</v>
          </cell>
          <cell r="I179">
            <v>16.9643</v>
          </cell>
          <cell r="K179">
            <v>116.7543</v>
          </cell>
          <cell r="L179">
            <v>-2.3</v>
          </cell>
          <cell r="M179">
            <v>97.49</v>
          </cell>
          <cell r="N179">
            <v>0.22999999999999998</v>
          </cell>
          <cell r="O179">
            <v>0.05</v>
          </cell>
          <cell r="P179">
            <v>0.005000000000000001</v>
          </cell>
          <cell r="Q179">
            <v>114.7393</v>
          </cell>
          <cell r="R179">
            <v>0</v>
          </cell>
          <cell r="S179">
            <v>0</v>
          </cell>
          <cell r="U179">
            <v>114.7393</v>
          </cell>
          <cell r="V179">
            <v>116.7543</v>
          </cell>
          <cell r="W179">
            <v>112.7646</v>
          </cell>
          <cell r="X179" t="str">
            <v>Not Registered</v>
          </cell>
        </row>
        <row r="180">
          <cell r="B180">
            <v>80061</v>
          </cell>
          <cell r="C180" t="str">
            <v>Ghakoch F/S</v>
          </cell>
          <cell r="D180" t="str">
            <v>Gilgit</v>
          </cell>
          <cell r="G180" t="str">
            <v>MS</v>
          </cell>
          <cell r="H180">
            <v>96.38</v>
          </cell>
          <cell r="I180">
            <v>16.3846</v>
          </cell>
          <cell r="K180">
            <v>112.7646</v>
          </cell>
          <cell r="L180">
            <v>-2.78</v>
          </cell>
          <cell r="M180">
            <v>93.6</v>
          </cell>
          <cell r="N180">
            <v>0.27799999999999997</v>
          </cell>
          <cell r="O180">
            <v>0.05</v>
          </cell>
          <cell r="P180">
            <v>0.005000000000000001</v>
          </cell>
          <cell r="Q180">
            <v>110.3176</v>
          </cell>
          <cell r="R180">
            <v>0</v>
          </cell>
          <cell r="S180">
            <v>0</v>
          </cell>
          <cell r="U180">
            <v>110.3176</v>
          </cell>
          <cell r="V180">
            <v>112.7646</v>
          </cell>
          <cell r="X180" t="str">
            <v>Not Registered</v>
          </cell>
        </row>
        <row r="181">
          <cell r="B181">
            <v>80062</v>
          </cell>
          <cell r="C181" t="str">
            <v>Bismillah F/S (Godra )</v>
          </cell>
          <cell r="D181" t="str">
            <v>Karachi</v>
          </cell>
          <cell r="E181" t="str">
            <v>SF</v>
          </cell>
          <cell r="F181" t="str">
            <v>SF+</v>
          </cell>
          <cell r="G181" t="str">
            <v>HSD</v>
          </cell>
          <cell r="H181">
            <v>99.79</v>
          </cell>
          <cell r="I181">
            <v>16.9643</v>
          </cell>
          <cell r="K181">
            <v>116.7543</v>
          </cell>
          <cell r="L181">
            <v>-2.3</v>
          </cell>
          <cell r="M181">
            <v>97.49</v>
          </cell>
          <cell r="N181">
            <v>0.22999999999999998</v>
          </cell>
          <cell r="O181">
            <v>0.12</v>
          </cell>
          <cell r="P181">
            <v>0.012</v>
          </cell>
          <cell r="Q181">
            <v>114.81630000000001</v>
          </cell>
          <cell r="R181">
            <v>0.27443412252862215</v>
          </cell>
          <cell r="S181">
            <v>0.04665380082986577</v>
          </cell>
          <cell r="U181">
            <v>115.1373879233585</v>
          </cell>
          <cell r="V181">
            <v>117.07538792335849</v>
          </cell>
          <cell r="W181">
            <v>113.08568792335849</v>
          </cell>
          <cell r="X181" t="str">
            <v>Not Registered</v>
          </cell>
        </row>
        <row r="182">
          <cell r="B182">
            <v>80062</v>
          </cell>
          <cell r="C182" t="str">
            <v>Bismillah F/S (Godra )</v>
          </cell>
          <cell r="D182" t="str">
            <v>Karachi</v>
          </cell>
          <cell r="G182" t="str">
            <v>MS</v>
          </cell>
          <cell r="H182">
            <v>96.38</v>
          </cell>
          <cell r="I182">
            <v>16.3846</v>
          </cell>
          <cell r="K182">
            <v>112.7646</v>
          </cell>
          <cell r="L182">
            <v>-2.78</v>
          </cell>
          <cell r="M182">
            <v>93.6</v>
          </cell>
          <cell r="N182">
            <v>0.27799999999999997</v>
          </cell>
          <cell r="O182">
            <v>0.12</v>
          </cell>
          <cell r="P182">
            <v>0.012</v>
          </cell>
          <cell r="Q182">
            <v>110.39460000000001</v>
          </cell>
          <cell r="R182">
            <v>0.27443412252862215</v>
          </cell>
          <cell r="S182">
            <v>0.04665380082986577</v>
          </cell>
          <cell r="U182">
            <v>110.7156879233585</v>
          </cell>
          <cell r="V182">
            <v>113.08568792335849</v>
          </cell>
          <cell r="X182" t="str">
            <v>Not Registered</v>
          </cell>
        </row>
        <row r="183">
          <cell r="B183">
            <v>80151</v>
          </cell>
          <cell r="C183" t="str">
            <v>Gul Khan</v>
          </cell>
          <cell r="D183" t="str">
            <v>Gilgit</v>
          </cell>
          <cell r="E183" t="str">
            <v>DF</v>
          </cell>
          <cell r="F183" t="str">
            <v>DF</v>
          </cell>
          <cell r="G183" t="str">
            <v>HSD</v>
          </cell>
          <cell r="H183">
            <v>99.79</v>
          </cell>
          <cell r="I183">
            <v>16.9643</v>
          </cell>
          <cell r="K183">
            <v>116.7543</v>
          </cell>
          <cell r="L183">
            <v>-2.3</v>
          </cell>
          <cell r="M183">
            <v>97.49</v>
          </cell>
          <cell r="N183">
            <v>0.22999999999999998</v>
          </cell>
          <cell r="O183">
            <v>0.05</v>
          </cell>
          <cell r="P183">
            <v>0.005000000000000001</v>
          </cell>
          <cell r="Q183">
            <v>114.7393</v>
          </cell>
          <cell r="R183">
            <v>0</v>
          </cell>
          <cell r="S183">
            <v>0</v>
          </cell>
          <cell r="U183">
            <v>114.7393</v>
          </cell>
          <cell r="V183">
            <v>116.7543</v>
          </cell>
          <cell r="W183">
            <v>112.7646</v>
          </cell>
          <cell r="X183" t="str">
            <v>Not Registered</v>
          </cell>
        </row>
        <row r="184">
          <cell r="B184">
            <v>80151</v>
          </cell>
          <cell r="C184" t="str">
            <v>Gul Khan</v>
          </cell>
          <cell r="D184" t="str">
            <v>Gilgit</v>
          </cell>
          <cell r="G184" t="str">
            <v>MS</v>
          </cell>
          <cell r="H184">
            <v>96.38</v>
          </cell>
          <cell r="I184">
            <v>16.3846</v>
          </cell>
          <cell r="K184">
            <v>112.7646</v>
          </cell>
          <cell r="L184">
            <v>-2.78</v>
          </cell>
          <cell r="M184">
            <v>93.6</v>
          </cell>
          <cell r="N184">
            <v>0.27799999999999997</v>
          </cell>
          <cell r="O184">
            <v>0.05</v>
          </cell>
          <cell r="P184">
            <v>0.005000000000000001</v>
          </cell>
          <cell r="Q184">
            <v>110.3176</v>
          </cell>
          <cell r="R184">
            <v>0</v>
          </cell>
          <cell r="S184">
            <v>0</v>
          </cell>
          <cell r="U184">
            <v>110.3176</v>
          </cell>
          <cell r="V184">
            <v>112.7646</v>
          </cell>
          <cell r="X184" t="str">
            <v>Not Registered</v>
          </cell>
        </row>
        <row r="185">
          <cell r="B185">
            <v>80126</v>
          </cell>
          <cell r="C185" t="str">
            <v>Gulshan-e-Madina F/S</v>
          </cell>
          <cell r="D185" t="str">
            <v>Badin</v>
          </cell>
          <cell r="E185" t="str">
            <v>DF</v>
          </cell>
          <cell r="F185" t="str">
            <v>DF</v>
          </cell>
          <cell r="G185" t="str">
            <v>HSD</v>
          </cell>
          <cell r="H185">
            <v>99.79</v>
          </cell>
          <cell r="I185">
            <v>16.9643</v>
          </cell>
          <cell r="K185">
            <v>116.7543</v>
          </cell>
          <cell r="L185">
            <v>-2.3</v>
          </cell>
          <cell r="M185">
            <v>97.49</v>
          </cell>
          <cell r="N185">
            <v>0.22999999999999998</v>
          </cell>
          <cell r="O185">
            <v>0.05</v>
          </cell>
          <cell r="P185">
            <v>0.005000000000000001</v>
          </cell>
          <cell r="Q185">
            <v>114.7393</v>
          </cell>
          <cell r="R185">
            <v>1.0633335277753064</v>
          </cell>
          <cell r="S185">
            <v>0.1807666997218021</v>
          </cell>
          <cell r="U185">
            <v>115.98340022749711</v>
          </cell>
          <cell r="V185">
            <v>117.99840022749711</v>
          </cell>
          <cell r="W185">
            <v>114.00870022749712</v>
          </cell>
          <cell r="X185" t="str">
            <v>Not Registered</v>
          </cell>
        </row>
        <row r="186">
          <cell r="B186">
            <v>80126</v>
          </cell>
          <cell r="C186" t="str">
            <v>Gulshan-e-Madina F/S</v>
          </cell>
          <cell r="D186" t="str">
            <v>Badin</v>
          </cell>
          <cell r="G186" t="str">
            <v>MS</v>
          </cell>
          <cell r="H186">
            <v>96.38</v>
          </cell>
          <cell r="I186">
            <v>16.3846</v>
          </cell>
          <cell r="K186">
            <v>112.7646</v>
          </cell>
          <cell r="L186">
            <v>-2.78</v>
          </cell>
          <cell r="M186">
            <v>93.6</v>
          </cell>
          <cell r="N186">
            <v>0.27799999999999997</v>
          </cell>
          <cell r="O186">
            <v>0.05</v>
          </cell>
          <cell r="P186">
            <v>0.005000000000000001</v>
          </cell>
          <cell r="Q186">
            <v>110.3176</v>
          </cell>
          <cell r="R186">
            <v>1.0633335277753064</v>
          </cell>
          <cell r="S186">
            <v>0.1807666997218021</v>
          </cell>
          <cell r="U186">
            <v>111.56170022749711</v>
          </cell>
          <cell r="V186">
            <v>114.00870022749712</v>
          </cell>
          <cell r="X186" t="str">
            <v>Not Registered</v>
          </cell>
        </row>
        <row r="187">
          <cell r="B187">
            <v>80300</v>
          </cell>
          <cell r="C187" t="str">
            <v>Ghazi Petroleum</v>
          </cell>
          <cell r="D187" t="str">
            <v>Badin</v>
          </cell>
          <cell r="E187" t="str">
            <v>SF</v>
          </cell>
          <cell r="F187" t="str">
            <v>SF -</v>
          </cell>
          <cell r="G187" t="str">
            <v>HSD</v>
          </cell>
          <cell r="H187">
            <v>99.79</v>
          </cell>
          <cell r="I187">
            <v>16.9643</v>
          </cell>
          <cell r="K187">
            <v>116.7543</v>
          </cell>
          <cell r="L187">
            <v>-2.3</v>
          </cell>
          <cell r="M187">
            <v>97.49</v>
          </cell>
          <cell r="N187">
            <v>0.22999999999999998</v>
          </cell>
          <cell r="O187">
            <v>0.1</v>
          </cell>
          <cell r="P187">
            <v>0.010000000000000002</v>
          </cell>
          <cell r="Q187">
            <v>114.7943</v>
          </cell>
          <cell r="R187">
            <v>1.1815443623046924</v>
          </cell>
          <cell r="S187">
            <v>0.20086254159179773</v>
          </cell>
          <cell r="U187">
            <v>116.1767069038965</v>
          </cell>
          <cell r="V187">
            <v>118.1367069038965</v>
          </cell>
          <cell r="W187">
            <v>114.1470069038965</v>
          </cell>
          <cell r="X187" t="str">
            <v>Not Registered</v>
          </cell>
        </row>
        <row r="188">
          <cell r="B188">
            <v>80300</v>
          </cell>
          <cell r="C188" t="str">
            <v>Ghazi Petroleum</v>
          </cell>
          <cell r="D188" t="str">
            <v>Badin</v>
          </cell>
          <cell r="G188" t="str">
            <v>MS</v>
          </cell>
          <cell r="H188">
            <v>96.38</v>
          </cell>
          <cell r="I188">
            <v>16.3846</v>
          </cell>
          <cell r="K188">
            <v>112.7646</v>
          </cell>
          <cell r="L188">
            <v>-2.78</v>
          </cell>
          <cell r="M188">
            <v>93.6</v>
          </cell>
          <cell r="N188">
            <v>0.27799999999999997</v>
          </cell>
          <cell r="O188">
            <v>0.1</v>
          </cell>
          <cell r="P188">
            <v>0.010000000000000002</v>
          </cell>
          <cell r="Q188">
            <v>110.3726</v>
          </cell>
          <cell r="R188">
            <v>1.1815443623046924</v>
          </cell>
          <cell r="S188">
            <v>0.20086254159179773</v>
          </cell>
          <cell r="U188">
            <v>111.7550069038965</v>
          </cell>
          <cell r="V188">
            <v>114.1470069038965</v>
          </cell>
          <cell r="X188" t="str">
            <v>Not Registered</v>
          </cell>
        </row>
        <row r="189">
          <cell r="B189">
            <v>80339</v>
          </cell>
          <cell r="C189" t="str">
            <v>Honey Filling Station</v>
          </cell>
          <cell r="E189" t="str">
            <v>SF</v>
          </cell>
          <cell r="F189" t="str">
            <v>SF -</v>
          </cell>
          <cell r="G189" t="str">
            <v>HSD</v>
          </cell>
          <cell r="H189">
            <v>99.79</v>
          </cell>
          <cell r="I189">
            <v>16.9643</v>
          </cell>
          <cell r="K189">
            <v>116.7543</v>
          </cell>
          <cell r="L189">
            <v>-2.3</v>
          </cell>
          <cell r="M189">
            <v>97.49</v>
          </cell>
          <cell r="N189">
            <v>0.22999999999999998</v>
          </cell>
          <cell r="O189">
            <v>0.1</v>
          </cell>
          <cell r="P189">
            <v>0.010000000000000002</v>
          </cell>
          <cell r="Q189">
            <v>114.7943</v>
          </cell>
          <cell r="R189">
            <v>0.5272708407949136</v>
          </cell>
          <cell r="S189">
            <v>0.08963604293513532</v>
          </cell>
          <cell r="U189">
            <v>115.41120688373006</v>
          </cell>
          <cell r="V189">
            <v>117.37120688373005</v>
          </cell>
          <cell r="W189">
            <v>113.38150688373005</v>
          </cell>
          <cell r="X189" t="str">
            <v>Not Registered</v>
          </cell>
        </row>
        <row r="190">
          <cell r="B190">
            <v>80339</v>
          </cell>
          <cell r="C190" t="str">
            <v>Honey Filling Station</v>
          </cell>
          <cell r="G190" t="str">
            <v>MS</v>
          </cell>
          <cell r="H190">
            <v>96.38</v>
          </cell>
          <cell r="I190">
            <v>16.3846</v>
          </cell>
          <cell r="K190">
            <v>112.7646</v>
          </cell>
          <cell r="L190">
            <v>-2.78</v>
          </cell>
          <cell r="M190">
            <v>93.6</v>
          </cell>
          <cell r="N190">
            <v>0.27799999999999997</v>
          </cell>
          <cell r="O190">
            <v>0.1</v>
          </cell>
          <cell r="P190">
            <v>0.010000000000000002</v>
          </cell>
          <cell r="Q190">
            <v>110.3726</v>
          </cell>
          <cell r="R190">
            <v>0.5272708407949136</v>
          </cell>
          <cell r="S190">
            <v>0.08963604293513532</v>
          </cell>
          <cell r="U190">
            <v>110.98950688373006</v>
          </cell>
          <cell r="V190">
            <v>113.38150688373005</v>
          </cell>
          <cell r="X190" t="str">
            <v>Not Registered</v>
          </cell>
        </row>
        <row r="191">
          <cell r="B191">
            <v>80298</v>
          </cell>
          <cell r="C191" t="str">
            <v>Gulab Petroleum </v>
          </cell>
          <cell r="D191" t="str">
            <v>Noushero Feroz</v>
          </cell>
          <cell r="E191" t="str">
            <v>SF</v>
          </cell>
          <cell r="F191" t="str">
            <v>SF -</v>
          </cell>
          <cell r="G191" t="str">
            <v>HSD</v>
          </cell>
          <cell r="H191">
            <v>99.79</v>
          </cell>
          <cell r="I191">
            <v>16.9643</v>
          </cell>
          <cell r="K191">
            <v>116.7543</v>
          </cell>
          <cell r="L191">
            <v>-2.3</v>
          </cell>
          <cell r="M191">
            <v>97.49</v>
          </cell>
          <cell r="N191">
            <v>0.22999999999999998</v>
          </cell>
          <cell r="O191">
            <v>0.1</v>
          </cell>
          <cell r="P191">
            <v>0.010000000000000002</v>
          </cell>
          <cell r="Q191">
            <v>114.7943</v>
          </cell>
          <cell r="R191">
            <v>0.8270246553143674</v>
          </cell>
          <cell r="S191">
            <v>0.14059419140344248</v>
          </cell>
          <cell r="U191">
            <v>115.7619188467178</v>
          </cell>
          <cell r="V191">
            <v>117.7219188467178</v>
          </cell>
          <cell r="W191">
            <v>113.7322188467178</v>
          </cell>
          <cell r="X191" t="str">
            <v>Not Registered</v>
          </cell>
        </row>
        <row r="192">
          <cell r="B192">
            <v>80298</v>
          </cell>
          <cell r="C192" t="str">
            <v>Gulab Petroleum </v>
          </cell>
          <cell r="D192" t="str">
            <v>Noushero Feroz</v>
          </cell>
          <cell r="G192" t="str">
            <v>MS</v>
          </cell>
          <cell r="H192">
            <v>96.38</v>
          </cell>
          <cell r="I192">
            <v>16.3846</v>
          </cell>
          <cell r="K192">
            <v>112.7646</v>
          </cell>
          <cell r="L192">
            <v>-2.78</v>
          </cell>
          <cell r="M192">
            <v>93.6</v>
          </cell>
          <cell r="N192">
            <v>0.27799999999999997</v>
          </cell>
          <cell r="O192">
            <v>0.1</v>
          </cell>
          <cell r="P192">
            <v>0.010000000000000002</v>
          </cell>
          <cell r="Q192">
            <v>110.3726</v>
          </cell>
          <cell r="R192">
            <v>0.8270246553143674</v>
          </cell>
          <cell r="S192">
            <v>0.14059419140344248</v>
          </cell>
          <cell r="U192">
            <v>111.3402188467178</v>
          </cell>
          <cell r="V192">
            <v>113.7322188467178</v>
          </cell>
          <cell r="X192" t="str">
            <v>Not Registered</v>
          </cell>
        </row>
        <row r="193">
          <cell r="B193">
            <v>80005</v>
          </cell>
          <cell r="C193" t="str">
            <v>Hafeez F/S</v>
          </cell>
          <cell r="D193" t="str">
            <v>Chiniot</v>
          </cell>
          <cell r="E193" t="str">
            <v>DF</v>
          </cell>
          <cell r="F193" t="str">
            <v>DF</v>
          </cell>
          <cell r="G193" t="str">
            <v>HSD</v>
          </cell>
          <cell r="H193">
            <v>99.79</v>
          </cell>
          <cell r="I193">
            <v>16.9643</v>
          </cell>
          <cell r="K193">
            <v>116.7543</v>
          </cell>
          <cell r="L193">
            <v>-2.3</v>
          </cell>
          <cell r="M193">
            <v>97.49</v>
          </cell>
          <cell r="N193">
            <v>0.22999999999999998</v>
          </cell>
          <cell r="O193">
            <v>0.05</v>
          </cell>
          <cell r="P193">
            <v>0.005000000000000001</v>
          </cell>
          <cell r="Q193">
            <v>114.7393</v>
          </cell>
          <cell r="R193">
            <v>0.27443412252862215</v>
          </cell>
          <cell r="S193">
            <v>0.04665380082986577</v>
          </cell>
          <cell r="U193">
            <v>115.06038792335849</v>
          </cell>
          <cell r="V193">
            <v>117.07538792335849</v>
          </cell>
          <cell r="W193">
            <v>113.08568792335849</v>
          </cell>
          <cell r="X193" t="str">
            <v>Not Registered</v>
          </cell>
        </row>
        <row r="194">
          <cell r="B194">
            <v>80005</v>
          </cell>
          <cell r="C194" t="str">
            <v>Hafeez F/S</v>
          </cell>
          <cell r="D194" t="str">
            <v>Chiniot</v>
          </cell>
          <cell r="G194" t="str">
            <v>MS</v>
          </cell>
          <cell r="H194">
            <v>96.38</v>
          </cell>
          <cell r="I194">
            <v>16.3846</v>
          </cell>
          <cell r="K194">
            <v>112.7646</v>
          </cell>
          <cell r="L194">
            <v>-2.78</v>
          </cell>
          <cell r="M194">
            <v>93.6</v>
          </cell>
          <cell r="N194">
            <v>0.27799999999999997</v>
          </cell>
          <cell r="O194">
            <v>0.05</v>
          </cell>
          <cell r="P194">
            <v>0.005000000000000001</v>
          </cell>
          <cell r="Q194">
            <v>110.3176</v>
          </cell>
          <cell r="R194">
            <v>0.27443412252862215</v>
          </cell>
          <cell r="S194">
            <v>0.04665380082986577</v>
          </cell>
          <cell r="U194">
            <v>110.63868792335849</v>
          </cell>
          <cell r="V194">
            <v>113.08568792335849</v>
          </cell>
          <cell r="X194" t="str">
            <v>Not Registered</v>
          </cell>
        </row>
        <row r="195">
          <cell r="B195">
            <v>80150</v>
          </cell>
          <cell r="C195" t="str">
            <v>Haq Bros</v>
          </cell>
          <cell r="D195" t="str">
            <v>Khanpur</v>
          </cell>
          <cell r="E195" t="str">
            <v>DF</v>
          </cell>
          <cell r="F195" t="str">
            <v>DF</v>
          </cell>
          <cell r="G195" t="str">
            <v>HSD</v>
          </cell>
          <cell r="H195">
            <v>99.79</v>
          </cell>
          <cell r="I195">
            <v>16.9643</v>
          </cell>
          <cell r="K195">
            <v>116.7543</v>
          </cell>
          <cell r="L195">
            <v>-2.3</v>
          </cell>
          <cell r="M195">
            <v>97.49</v>
          </cell>
          <cell r="N195">
            <v>0.22999999999999998</v>
          </cell>
          <cell r="O195">
            <v>0.05</v>
          </cell>
          <cell r="P195">
            <v>0.005000000000000001</v>
          </cell>
          <cell r="Q195">
            <v>114.7393</v>
          </cell>
          <cell r="R195">
            <v>1.2996912075377993</v>
          </cell>
          <cell r="S195">
            <v>0.2209475052814259</v>
          </cell>
          <cell r="U195">
            <v>116.25993871281923</v>
          </cell>
          <cell r="V195">
            <v>118.27493871281924</v>
          </cell>
          <cell r="W195">
            <v>114.28523871281924</v>
          </cell>
          <cell r="X195" t="str">
            <v>Registered</v>
          </cell>
          <cell r="Y195">
            <v>1</v>
          </cell>
        </row>
        <row r="196">
          <cell r="B196">
            <v>80150</v>
          </cell>
          <cell r="C196" t="str">
            <v>Haq Bros</v>
          </cell>
          <cell r="D196" t="str">
            <v>Khanpur</v>
          </cell>
          <cell r="G196" t="str">
            <v>MS</v>
          </cell>
          <cell r="H196">
            <v>96.38</v>
          </cell>
          <cell r="I196">
            <v>16.3846</v>
          </cell>
          <cell r="K196">
            <v>112.7646</v>
          </cell>
          <cell r="L196">
            <v>-2.78</v>
          </cell>
          <cell r="M196">
            <v>93.6</v>
          </cell>
          <cell r="N196">
            <v>0.27799999999999997</v>
          </cell>
          <cell r="O196">
            <v>0.05</v>
          </cell>
          <cell r="P196">
            <v>0.005000000000000001</v>
          </cell>
          <cell r="Q196">
            <v>110.3176</v>
          </cell>
          <cell r="R196">
            <v>1.2996912075377993</v>
          </cell>
          <cell r="S196">
            <v>0.2209475052814259</v>
          </cell>
          <cell r="U196">
            <v>111.83823871281923</v>
          </cell>
          <cell r="V196">
            <v>114.28523871281924</v>
          </cell>
          <cell r="X196" t="str">
            <v>Registered</v>
          </cell>
        </row>
        <row r="197">
          <cell r="B197">
            <v>80133</v>
          </cell>
          <cell r="C197" t="str">
            <v>Hamza Petroleum </v>
          </cell>
          <cell r="D197" t="str">
            <v>Khairpur</v>
          </cell>
          <cell r="E197" t="str">
            <v>CF</v>
          </cell>
          <cell r="F197" t="str">
            <v>CF</v>
          </cell>
          <cell r="G197" t="str">
            <v>HSD</v>
          </cell>
          <cell r="H197">
            <v>99.79</v>
          </cell>
          <cell r="I197">
            <v>16.9643</v>
          </cell>
          <cell r="K197">
            <v>116.7543</v>
          </cell>
          <cell r="L197">
            <v>-2.3</v>
          </cell>
          <cell r="M197">
            <v>97.49</v>
          </cell>
          <cell r="N197">
            <v>0.22999999999999998</v>
          </cell>
          <cell r="O197">
            <v>0.19</v>
          </cell>
          <cell r="P197">
            <v>0.019000000000000003</v>
          </cell>
          <cell r="Q197">
            <v>114.89330000000001</v>
          </cell>
          <cell r="R197">
            <v>1.5359512726971827</v>
          </cell>
          <cell r="S197">
            <v>0.2611117163585211</v>
          </cell>
          <cell r="U197">
            <v>116.69036298905571</v>
          </cell>
          <cell r="V197">
            <v>118.5513629890557</v>
          </cell>
          <cell r="W197">
            <v>114.5616629890557</v>
          </cell>
          <cell r="X197" t="str">
            <v>Not Registered</v>
          </cell>
        </row>
        <row r="198">
          <cell r="B198">
            <v>80133</v>
          </cell>
          <cell r="C198" t="str">
            <v>Hamza Petroleum </v>
          </cell>
          <cell r="D198" t="str">
            <v>Khairpur</v>
          </cell>
          <cell r="G198" t="str">
            <v>MS</v>
          </cell>
          <cell r="H198">
            <v>96.38</v>
          </cell>
          <cell r="I198">
            <v>16.3846</v>
          </cell>
          <cell r="K198">
            <v>112.7646</v>
          </cell>
          <cell r="L198">
            <v>-2.78</v>
          </cell>
          <cell r="M198">
            <v>93.6</v>
          </cell>
          <cell r="N198">
            <v>0.27799999999999997</v>
          </cell>
          <cell r="O198">
            <v>0.19</v>
          </cell>
          <cell r="P198">
            <v>0.019000000000000003</v>
          </cell>
          <cell r="Q198">
            <v>110.47160000000001</v>
          </cell>
          <cell r="R198">
            <v>1.5359512726971827</v>
          </cell>
          <cell r="S198">
            <v>0.2611117163585211</v>
          </cell>
          <cell r="U198">
            <v>112.26866298905571</v>
          </cell>
          <cell r="V198">
            <v>114.5616629890557</v>
          </cell>
          <cell r="X198" t="str">
            <v>Not Registered</v>
          </cell>
        </row>
        <row r="199">
          <cell r="B199">
            <v>80236</v>
          </cell>
          <cell r="C199" t="str">
            <v>Hameedi Service Station</v>
          </cell>
          <cell r="D199" t="str">
            <v>Karachi</v>
          </cell>
          <cell r="E199" t="str">
            <v>CF</v>
          </cell>
          <cell r="F199" t="str">
            <v>CF</v>
          </cell>
          <cell r="G199" t="str">
            <v>HSD</v>
          </cell>
          <cell r="H199">
            <v>99.79</v>
          </cell>
          <cell r="I199">
            <v>16.9643</v>
          </cell>
          <cell r="K199">
            <v>116.7543</v>
          </cell>
          <cell r="L199">
            <v>-2.3</v>
          </cell>
          <cell r="M199">
            <v>97.49</v>
          </cell>
          <cell r="N199">
            <v>0.22999999999999998</v>
          </cell>
          <cell r="O199">
            <v>0.19</v>
          </cell>
          <cell r="P199">
            <v>0.019000000000000003</v>
          </cell>
          <cell r="Q199">
            <v>114.89330000000001</v>
          </cell>
          <cell r="R199">
            <v>0.27443412252862215</v>
          </cell>
          <cell r="S199">
            <v>0.04665380082986577</v>
          </cell>
          <cell r="U199">
            <v>115.2143879233585</v>
          </cell>
          <cell r="V199">
            <v>117.07538792335849</v>
          </cell>
          <cell r="W199">
            <v>113.08568792335849</v>
          </cell>
          <cell r="X199" t="str">
            <v>Not Registered</v>
          </cell>
        </row>
        <row r="200">
          <cell r="B200">
            <v>80236</v>
          </cell>
          <cell r="C200" t="str">
            <v>Hameedi Service Station</v>
          </cell>
          <cell r="D200" t="str">
            <v>Karachi</v>
          </cell>
          <cell r="G200" t="str">
            <v>MS</v>
          </cell>
          <cell r="H200">
            <v>96.38</v>
          </cell>
          <cell r="I200">
            <v>16.3846</v>
          </cell>
          <cell r="K200">
            <v>112.7646</v>
          </cell>
          <cell r="L200">
            <v>-2.78</v>
          </cell>
          <cell r="M200">
            <v>93.6</v>
          </cell>
          <cell r="N200">
            <v>0.27799999999999997</v>
          </cell>
          <cell r="O200">
            <v>0.19</v>
          </cell>
          <cell r="P200">
            <v>0.019000000000000003</v>
          </cell>
          <cell r="Q200">
            <v>110.47160000000001</v>
          </cell>
          <cell r="R200">
            <v>0.27443412252862215</v>
          </cell>
          <cell r="S200">
            <v>0.04665380082986577</v>
          </cell>
          <cell r="U200">
            <v>110.7926879233585</v>
          </cell>
          <cell r="V200">
            <v>113.08568792335849</v>
          </cell>
          <cell r="X200" t="str">
            <v>Not Registered</v>
          </cell>
        </row>
        <row r="201">
          <cell r="B201">
            <v>80362</v>
          </cell>
          <cell r="C201" t="str">
            <v>Ali Raza Filling Station</v>
          </cell>
          <cell r="D201" t="str">
            <v>Rohri</v>
          </cell>
          <cell r="E201" t="str">
            <v>SF</v>
          </cell>
          <cell r="F201" t="str">
            <v>SF</v>
          </cell>
          <cell r="G201" t="str">
            <v>HSD</v>
          </cell>
          <cell r="H201">
            <v>99.79</v>
          </cell>
          <cell r="I201">
            <v>16.9643</v>
          </cell>
          <cell r="K201">
            <v>116.7543</v>
          </cell>
          <cell r="L201">
            <v>-2.3</v>
          </cell>
          <cell r="M201">
            <v>97.49</v>
          </cell>
          <cell r="N201">
            <v>0.22999999999999998</v>
          </cell>
          <cell r="O201">
            <v>0.11</v>
          </cell>
          <cell r="P201">
            <v>0.011000000000000001</v>
          </cell>
          <cell r="Q201">
            <v>114.8053</v>
          </cell>
          <cell r="R201">
            <v>0.5272135467254092</v>
          </cell>
          <cell r="S201">
            <v>0.08962630294331957</v>
          </cell>
          <cell r="U201">
            <v>115.42213984966872</v>
          </cell>
          <cell r="V201">
            <v>117.37113984966872</v>
          </cell>
          <cell r="W201">
            <v>113.38143984966872</v>
          </cell>
          <cell r="X201" t="str">
            <v>Registered</v>
          </cell>
          <cell r="Y201" t="str">
            <v>Effective 9th July2013</v>
          </cell>
        </row>
        <row r="202">
          <cell r="B202">
            <v>80362</v>
          </cell>
          <cell r="C202" t="str">
            <v>Ali Raza Filling Station</v>
          </cell>
          <cell r="D202" t="str">
            <v>Rohri</v>
          </cell>
          <cell r="G202" t="str">
            <v>MS</v>
          </cell>
          <cell r="H202">
            <v>96.38</v>
          </cell>
          <cell r="I202">
            <v>16.3846</v>
          </cell>
          <cell r="K202">
            <v>112.7646</v>
          </cell>
          <cell r="L202">
            <v>-2.78</v>
          </cell>
          <cell r="M202">
            <v>93.6</v>
          </cell>
          <cell r="N202">
            <v>0.27799999999999997</v>
          </cell>
          <cell r="O202">
            <v>0.11</v>
          </cell>
          <cell r="P202">
            <v>0.011000000000000001</v>
          </cell>
          <cell r="Q202">
            <v>110.3836</v>
          </cell>
          <cell r="R202">
            <v>0.5272135467254092</v>
          </cell>
          <cell r="S202">
            <v>0.08962630294331957</v>
          </cell>
          <cell r="U202">
            <v>111.00043984966872</v>
          </cell>
          <cell r="V202">
            <v>113.38143984966872</v>
          </cell>
          <cell r="X202" t="str">
            <v>Registered</v>
          </cell>
          <cell r="Y202" t="str">
            <v>Effective 9th July2013</v>
          </cell>
        </row>
        <row r="203">
          <cell r="B203">
            <v>80271</v>
          </cell>
          <cell r="C203" t="str">
            <v>Hoti CNG Filling Station</v>
          </cell>
          <cell r="D203" t="str">
            <v>Mardan</v>
          </cell>
          <cell r="E203" t="str">
            <v>SF</v>
          </cell>
          <cell r="F203" t="str">
            <v>SF</v>
          </cell>
          <cell r="G203" t="str">
            <v>HSD</v>
          </cell>
          <cell r="H203">
            <v>99.79</v>
          </cell>
          <cell r="I203">
            <v>16.9643</v>
          </cell>
          <cell r="K203">
            <v>116.7543</v>
          </cell>
          <cell r="L203">
            <v>-2.3</v>
          </cell>
          <cell r="M203">
            <v>97.49</v>
          </cell>
          <cell r="N203">
            <v>0.22999999999999998</v>
          </cell>
          <cell r="O203">
            <v>0.11</v>
          </cell>
          <cell r="P203">
            <v>0.011000000000000001</v>
          </cell>
          <cell r="Q203">
            <v>114.8053</v>
          </cell>
          <cell r="R203">
            <v>0.27443412252862215</v>
          </cell>
          <cell r="S203">
            <v>0.04665380082986577</v>
          </cell>
          <cell r="U203">
            <v>115.1263879233585</v>
          </cell>
          <cell r="V203">
            <v>117.07538792335849</v>
          </cell>
          <cell r="W203">
            <v>113.08568792335849</v>
          </cell>
          <cell r="X203" t="str">
            <v>Not Registered</v>
          </cell>
        </row>
        <row r="204">
          <cell r="B204">
            <v>80271</v>
          </cell>
          <cell r="C204" t="str">
            <v>Hoti CNG Filling Station</v>
          </cell>
          <cell r="D204" t="str">
            <v>Mardan</v>
          </cell>
          <cell r="G204" t="str">
            <v>MS</v>
          </cell>
          <cell r="H204">
            <v>96.38</v>
          </cell>
          <cell r="I204">
            <v>16.3846</v>
          </cell>
          <cell r="K204">
            <v>112.7646</v>
          </cell>
          <cell r="L204">
            <v>-2.78</v>
          </cell>
          <cell r="M204">
            <v>93.6</v>
          </cell>
          <cell r="N204">
            <v>0.27799999999999997</v>
          </cell>
          <cell r="O204">
            <v>0.11</v>
          </cell>
          <cell r="P204">
            <v>0.011000000000000001</v>
          </cell>
          <cell r="Q204">
            <v>110.3836</v>
          </cell>
          <cell r="R204">
            <v>0.27443412252862215</v>
          </cell>
          <cell r="S204">
            <v>0.04665380082986577</v>
          </cell>
          <cell r="U204">
            <v>110.70468792335849</v>
          </cell>
          <cell r="V204">
            <v>113.08568792335849</v>
          </cell>
          <cell r="X204" t="str">
            <v>Not Registered</v>
          </cell>
        </row>
        <row r="205">
          <cell r="B205">
            <v>80071</v>
          </cell>
          <cell r="C205" t="str">
            <v>Iqbal F/S</v>
          </cell>
          <cell r="D205" t="str">
            <v>Sialkot</v>
          </cell>
          <cell r="E205" t="str">
            <v>SF</v>
          </cell>
          <cell r="F205" t="str">
            <v>SF -</v>
          </cell>
          <cell r="G205" t="str">
            <v>HSD</v>
          </cell>
          <cell r="H205">
            <v>99.79</v>
          </cell>
          <cell r="I205">
            <v>16.9643</v>
          </cell>
          <cell r="K205">
            <v>116.7543</v>
          </cell>
          <cell r="L205">
            <v>-2.3</v>
          </cell>
          <cell r="M205">
            <v>97.49</v>
          </cell>
          <cell r="N205">
            <v>0.22999999999999998</v>
          </cell>
          <cell r="O205">
            <v>0.1</v>
          </cell>
          <cell r="P205">
            <v>0.010000000000000002</v>
          </cell>
          <cell r="Q205">
            <v>114.7943</v>
          </cell>
          <cell r="R205">
            <v>0.5907157828534293</v>
          </cell>
          <cell r="S205">
            <v>0.100421683085083</v>
          </cell>
          <cell r="U205">
            <v>115.48543746593852</v>
          </cell>
          <cell r="V205">
            <v>117.44543746593851</v>
          </cell>
          <cell r="W205">
            <v>113.45573746593851</v>
          </cell>
          <cell r="X205" t="str">
            <v>Not Registered</v>
          </cell>
        </row>
        <row r="206">
          <cell r="B206">
            <v>80071</v>
          </cell>
          <cell r="C206" t="str">
            <v>Iqbal F/S</v>
          </cell>
          <cell r="D206" t="str">
            <v>Sialkot</v>
          </cell>
          <cell r="G206" t="str">
            <v>MS</v>
          </cell>
          <cell r="H206">
            <v>96.38</v>
          </cell>
          <cell r="I206">
            <v>16.3846</v>
          </cell>
          <cell r="K206">
            <v>112.7646</v>
          </cell>
          <cell r="L206">
            <v>-2.78</v>
          </cell>
          <cell r="M206">
            <v>93.6</v>
          </cell>
          <cell r="N206">
            <v>0.27799999999999997</v>
          </cell>
          <cell r="O206">
            <v>0.1</v>
          </cell>
          <cell r="P206">
            <v>0.010000000000000002</v>
          </cell>
          <cell r="Q206">
            <v>110.3726</v>
          </cell>
          <cell r="R206">
            <v>0.5907157828534293</v>
          </cell>
          <cell r="S206">
            <v>0.100421683085083</v>
          </cell>
          <cell r="U206">
            <v>111.06373746593852</v>
          </cell>
          <cell r="V206">
            <v>113.45573746593851</v>
          </cell>
          <cell r="X206" t="str">
            <v>Not Registered</v>
          </cell>
        </row>
        <row r="207">
          <cell r="B207">
            <v>80395</v>
          </cell>
          <cell r="C207" t="str">
            <v>Imran Petroleum</v>
          </cell>
          <cell r="D207" t="str">
            <v>Sharaqpur</v>
          </cell>
          <cell r="E207" t="str">
            <v>DF</v>
          </cell>
          <cell r="F207" t="str">
            <v>DF</v>
          </cell>
          <cell r="G207" t="str">
            <v>HSD</v>
          </cell>
          <cell r="H207">
            <v>99.79</v>
          </cell>
          <cell r="I207">
            <v>16.9643</v>
          </cell>
          <cell r="K207">
            <v>116.7543</v>
          </cell>
          <cell r="L207">
            <v>-2.3</v>
          </cell>
          <cell r="M207">
            <v>97.49</v>
          </cell>
          <cell r="N207">
            <v>0.22999999999999998</v>
          </cell>
          <cell r="O207">
            <v>0.05</v>
          </cell>
          <cell r="P207">
            <v>0.005000000000000001</v>
          </cell>
          <cell r="Q207">
            <v>114.7393</v>
          </cell>
          <cell r="R207">
            <v>0.3086101340043794</v>
          </cell>
          <cell r="S207">
            <v>0.05246372278074451</v>
          </cell>
          <cell r="U207">
            <v>115.10037385678513</v>
          </cell>
          <cell r="V207">
            <v>117.11537385678513</v>
          </cell>
          <cell r="W207">
            <v>113.12567385678513</v>
          </cell>
          <cell r="X207" t="str">
            <v>Not Registered</v>
          </cell>
        </row>
        <row r="208">
          <cell r="B208">
            <v>80395</v>
          </cell>
          <cell r="C208" t="str">
            <v>Imran Petroleum</v>
          </cell>
          <cell r="D208" t="str">
            <v>Sharaqpur</v>
          </cell>
          <cell r="G208" t="str">
            <v>MS</v>
          </cell>
          <cell r="H208">
            <v>96.38</v>
          </cell>
          <cell r="I208">
            <v>16.3846</v>
          </cell>
          <cell r="K208">
            <v>112.7646</v>
          </cell>
          <cell r="L208">
            <v>-2.78</v>
          </cell>
          <cell r="M208">
            <v>93.6</v>
          </cell>
          <cell r="N208">
            <v>0.27799999999999997</v>
          </cell>
          <cell r="O208">
            <v>0.05</v>
          </cell>
          <cell r="P208">
            <v>0.005000000000000001</v>
          </cell>
          <cell r="Q208">
            <v>110.3176</v>
          </cell>
          <cell r="R208">
            <v>0.3086101340043794</v>
          </cell>
          <cell r="S208">
            <v>0.05246372278074451</v>
          </cell>
          <cell r="U208">
            <v>110.67867385678512</v>
          </cell>
          <cell r="V208">
            <v>113.12567385678513</v>
          </cell>
          <cell r="X208" t="str">
            <v>Not Registered</v>
          </cell>
        </row>
        <row r="209">
          <cell r="B209">
            <v>80286</v>
          </cell>
          <cell r="C209" t="str">
            <v>Ishtiaq Filling Station</v>
          </cell>
          <cell r="E209" t="str">
            <v>DF</v>
          </cell>
          <cell r="F209" t="str">
            <v>DF</v>
          </cell>
          <cell r="G209" t="str">
            <v>HSD</v>
          </cell>
          <cell r="H209">
            <v>99.79</v>
          </cell>
          <cell r="I209">
            <v>16.9643</v>
          </cell>
          <cell r="K209">
            <v>116.7543</v>
          </cell>
          <cell r="L209">
            <v>-2.3</v>
          </cell>
          <cell r="M209">
            <v>97.49</v>
          </cell>
          <cell r="N209">
            <v>0.22999999999999998</v>
          </cell>
          <cell r="O209">
            <v>0.05</v>
          </cell>
          <cell r="P209">
            <v>0.005000000000000001</v>
          </cell>
          <cell r="Q209">
            <v>114.7393</v>
          </cell>
          <cell r="R209">
            <v>0</v>
          </cell>
          <cell r="S209">
            <v>0</v>
          </cell>
          <cell r="U209">
            <v>114.7393</v>
          </cell>
          <cell r="V209">
            <v>116.7543</v>
          </cell>
          <cell r="W209">
            <v>112.7646</v>
          </cell>
          <cell r="X209" t="str">
            <v>Not Registered</v>
          </cell>
        </row>
        <row r="210">
          <cell r="B210">
            <v>80286</v>
          </cell>
          <cell r="C210" t="str">
            <v>Ishtiaq Filling Station</v>
          </cell>
          <cell r="G210" t="str">
            <v>MS</v>
          </cell>
          <cell r="H210">
            <v>96.38</v>
          </cell>
          <cell r="I210">
            <v>16.3846</v>
          </cell>
          <cell r="K210">
            <v>112.7646</v>
          </cell>
          <cell r="L210">
            <v>-2.78</v>
          </cell>
          <cell r="M210">
            <v>93.6</v>
          </cell>
          <cell r="N210">
            <v>0.27799999999999997</v>
          </cell>
          <cell r="O210">
            <v>0.05</v>
          </cell>
          <cell r="P210">
            <v>0.005000000000000001</v>
          </cell>
          <cell r="Q210">
            <v>110.3176</v>
          </cell>
          <cell r="R210">
            <v>0</v>
          </cell>
          <cell r="S210">
            <v>0</v>
          </cell>
          <cell r="U210">
            <v>110.3176</v>
          </cell>
          <cell r="V210">
            <v>112.7646</v>
          </cell>
          <cell r="X210" t="str">
            <v>Not Registered</v>
          </cell>
        </row>
        <row r="211">
          <cell r="B211">
            <v>80397</v>
          </cell>
          <cell r="C211" t="str">
            <v>Inshaf Waziristan Petroleum service</v>
          </cell>
          <cell r="D211" t="str">
            <v>Kot Addu</v>
          </cell>
          <cell r="E211" t="str">
            <v>DF</v>
          </cell>
          <cell r="F211" t="str">
            <v>DF</v>
          </cell>
          <cell r="G211" t="str">
            <v>HSD</v>
          </cell>
          <cell r="H211">
            <v>99.79</v>
          </cell>
          <cell r="I211">
            <v>16.9643</v>
          </cell>
          <cell r="K211">
            <v>116.7543</v>
          </cell>
          <cell r="L211">
            <v>-2.3</v>
          </cell>
          <cell r="M211">
            <v>97.49</v>
          </cell>
          <cell r="N211">
            <v>0.22999999999999998</v>
          </cell>
          <cell r="O211">
            <v>0.05</v>
          </cell>
          <cell r="P211">
            <v>0.005000000000000001</v>
          </cell>
          <cell r="Q211">
            <v>114.7393</v>
          </cell>
          <cell r="R211">
            <v>0.5313591123278719</v>
          </cell>
          <cell r="S211">
            <v>0.09033104909573823</v>
          </cell>
          <cell r="U211">
            <v>115.36099016142362</v>
          </cell>
          <cell r="V211">
            <v>117.37599016142362</v>
          </cell>
          <cell r="W211">
            <v>113.38629016142362</v>
          </cell>
          <cell r="X211" t="str">
            <v>Not Registered</v>
          </cell>
        </row>
        <row r="212">
          <cell r="B212">
            <v>80397</v>
          </cell>
          <cell r="C212" t="str">
            <v>Inshaf Waziristan Petroleum service</v>
          </cell>
          <cell r="D212" t="str">
            <v>Kot Addu</v>
          </cell>
          <cell r="G212" t="str">
            <v>MS</v>
          </cell>
          <cell r="H212">
            <v>96.38</v>
          </cell>
          <cell r="I212">
            <v>16.3846</v>
          </cell>
          <cell r="K212">
            <v>112.7646</v>
          </cell>
          <cell r="L212">
            <v>-2.78</v>
          </cell>
          <cell r="M212">
            <v>93.6</v>
          </cell>
          <cell r="N212">
            <v>0.27799999999999997</v>
          </cell>
          <cell r="O212">
            <v>0.05</v>
          </cell>
          <cell r="P212">
            <v>0.005000000000000001</v>
          </cell>
          <cell r="Q212">
            <v>110.3176</v>
          </cell>
          <cell r="R212">
            <v>0.5313591123278719</v>
          </cell>
          <cell r="S212">
            <v>0.09033104909573823</v>
          </cell>
          <cell r="U212">
            <v>110.93929016142361</v>
          </cell>
          <cell r="V212">
            <v>113.38629016142362</v>
          </cell>
          <cell r="X212" t="str">
            <v>Not Registered</v>
          </cell>
        </row>
        <row r="213">
          <cell r="B213">
            <v>80337</v>
          </cell>
          <cell r="C213" t="str">
            <v>Ideal Gasoline</v>
          </cell>
          <cell r="D213" t="str">
            <v>Karachi</v>
          </cell>
          <cell r="E213" t="str">
            <v>CF</v>
          </cell>
          <cell r="F213" t="str">
            <v>CF</v>
          </cell>
          <cell r="G213" t="str">
            <v>HSD</v>
          </cell>
          <cell r="H213">
            <v>99.79</v>
          </cell>
          <cell r="I213">
            <v>16.9643</v>
          </cell>
          <cell r="K213">
            <v>116.7543</v>
          </cell>
          <cell r="L213">
            <v>-2.3</v>
          </cell>
          <cell r="M213">
            <v>97.49</v>
          </cell>
          <cell r="N213">
            <v>0.22999999999999998</v>
          </cell>
          <cell r="O213">
            <v>0.19</v>
          </cell>
          <cell r="P213">
            <v>0.019000000000000003</v>
          </cell>
          <cell r="Q213">
            <v>114.89330000000001</v>
          </cell>
          <cell r="R213">
            <v>0.27443412252862215</v>
          </cell>
          <cell r="S213">
            <v>0.04665380082986577</v>
          </cell>
          <cell r="U213">
            <v>115.2143879233585</v>
          </cell>
          <cell r="V213">
            <v>117.07538792335849</v>
          </cell>
          <cell r="W213">
            <v>113.08568792335849</v>
          </cell>
          <cell r="X213" t="str">
            <v>Not Registered</v>
          </cell>
        </row>
        <row r="214">
          <cell r="B214">
            <v>80337</v>
          </cell>
          <cell r="C214" t="str">
            <v>Ideal Gasoline</v>
          </cell>
          <cell r="D214" t="str">
            <v>Karachi</v>
          </cell>
          <cell r="G214" t="str">
            <v>MS</v>
          </cell>
          <cell r="H214">
            <v>96.38</v>
          </cell>
          <cell r="I214">
            <v>16.3846</v>
          </cell>
          <cell r="K214">
            <v>112.7646</v>
          </cell>
          <cell r="L214">
            <v>-2.78</v>
          </cell>
          <cell r="M214">
            <v>93.6</v>
          </cell>
          <cell r="N214">
            <v>0.27799999999999997</v>
          </cell>
          <cell r="O214">
            <v>0.19</v>
          </cell>
          <cell r="P214">
            <v>0.019000000000000003</v>
          </cell>
          <cell r="Q214">
            <v>110.47160000000001</v>
          </cell>
          <cell r="R214">
            <v>0.27443412252862215</v>
          </cell>
          <cell r="S214">
            <v>0.04665380082986577</v>
          </cell>
          <cell r="U214">
            <v>110.7926879233585</v>
          </cell>
          <cell r="V214">
            <v>113.08568792335849</v>
          </cell>
          <cell r="X214" t="str">
            <v>Not Registered</v>
          </cell>
        </row>
        <row r="215">
          <cell r="B215">
            <v>80299</v>
          </cell>
          <cell r="C215" t="str">
            <v>Islam Kot Filling Station</v>
          </cell>
          <cell r="D215" t="str">
            <v>Tharparkar</v>
          </cell>
          <cell r="E215" t="str">
            <v>SF</v>
          </cell>
          <cell r="F215" t="str">
            <v>SF -</v>
          </cell>
          <cell r="G215" t="str">
            <v>HSD</v>
          </cell>
          <cell r="H215">
            <v>99.79</v>
          </cell>
          <cell r="I215">
            <v>16.9643</v>
          </cell>
          <cell r="K215">
            <v>116.7543</v>
          </cell>
          <cell r="L215">
            <v>-2.3</v>
          </cell>
          <cell r="M215">
            <v>97.49</v>
          </cell>
          <cell r="N215">
            <v>0.22999999999999998</v>
          </cell>
          <cell r="O215">
            <v>0.1</v>
          </cell>
          <cell r="P215">
            <v>0.010000000000000002</v>
          </cell>
          <cell r="Q215">
            <v>114.7943</v>
          </cell>
          <cell r="R215">
            <v>1.7722601451581215</v>
          </cell>
          <cell r="S215">
            <v>0.30128422467688065</v>
          </cell>
          <cell r="U215">
            <v>116.86784436983501</v>
          </cell>
          <cell r="V215">
            <v>118.827844369835</v>
          </cell>
          <cell r="W215">
            <v>114.838144369835</v>
          </cell>
          <cell r="X215" t="str">
            <v>Not Registered</v>
          </cell>
        </row>
        <row r="216">
          <cell r="B216">
            <v>80299</v>
          </cell>
          <cell r="C216" t="str">
            <v>Islam Kot Filling Station</v>
          </cell>
          <cell r="D216" t="str">
            <v>Tharparkar</v>
          </cell>
          <cell r="G216" t="str">
            <v>MS</v>
          </cell>
          <cell r="H216">
            <v>96.38</v>
          </cell>
          <cell r="I216">
            <v>16.3846</v>
          </cell>
          <cell r="K216">
            <v>112.7646</v>
          </cell>
          <cell r="L216">
            <v>-2.78</v>
          </cell>
          <cell r="M216">
            <v>93.6</v>
          </cell>
          <cell r="N216">
            <v>0.27799999999999997</v>
          </cell>
          <cell r="O216">
            <v>0.1</v>
          </cell>
          <cell r="P216">
            <v>0.010000000000000002</v>
          </cell>
          <cell r="Q216">
            <v>110.3726</v>
          </cell>
          <cell r="R216">
            <v>1.7722601451581215</v>
          </cell>
          <cell r="S216">
            <v>0.30128422467688065</v>
          </cell>
          <cell r="U216">
            <v>112.44614436983501</v>
          </cell>
          <cell r="V216">
            <v>114.838144369835</v>
          </cell>
          <cell r="X216" t="str">
            <v>Not Registered</v>
          </cell>
        </row>
        <row r="217">
          <cell r="B217">
            <v>80115</v>
          </cell>
          <cell r="C217" t="str">
            <v>Jamal Oil F/S</v>
          </cell>
          <cell r="D217" t="str">
            <v>Vehari</v>
          </cell>
          <cell r="E217" t="str">
            <v>DF</v>
          </cell>
          <cell r="F217" t="str">
            <v>DF</v>
          </cell>
          <cell r="G217" t="str">
            <v>HSD</v>
          </cell>
          <cell r="H217">
            <v>99.79</v>
          </cell>
          <cell r="I217">
            <v>16.9643</v>
          </cell>
          <cell r="K217">
            <v>116.7543</v>
          </cell>
          <cell r="L217">
            <v>-2.3</v>
          </cell>
          <cell r="M217">
            <v>97.49</v>
          </cell>
          <cell r="N217">
            <v>0.22999999999999998</v>
          </cell>
          <cell r="O217">
            <v>0.05</v>
          </cell>
          <cell r="P217">
            <v>0.005000000000000001</v>
          </cell>
          <cell r="Q217">
            <v>114.7393</v>
          </cell>
          <cell r="R217">
            <v>0.27443412252862215</v>
          </cell>
          <cell r="S217">
            <v>0.04665380082986577</v>
          </cell>
          <cell r="U217">
            <v>115.06038792335849</v>
          </cell>
          <cell r="V217">
            <v>117.07538792335849</v>
          </cell>
          <cell r="W217">
            <v>113.08568792335849</v>
          </cell>
          <cell r="X217" t="str">
            <v>Not Registered</v>
          </cell>
        </row>
        <row r="218">
          <cell r="B218">
            <v>80115</v>
          </cell>
          <cell r="C218" t="str">
            <v>Jamal Oil F/S</v>
          </cell>
          <cell r="D218" t="str">
            <v>Vehari</v>
          </cell>
          <cell r="G218" t="str">
            <v>MS</v>
          </cell>
          <cell r="H218">
            <v>96.38</v>
          </cell>
          <cell r="I218">
            <v>16.3846</v>
          </cell>
          <cell r="K218">
            <v>112.7646</v>
          </cell>
          <cell r="L218">
            <v>-2.78</v>
          </cell>
          <cell r="M218">
            <v>93.6</v>
          </cell>
          <cell r="N218">
            <v>0.27799999999999997</v>
          </cell>
          <cell r="O218">
            <v>0.05</v>
          </cell>
          <cell r="P218">
            <v>0.005000000000000001</v>
          </cell>
          <cell r="Q218">
            <v>110.3176</v>
          </cell>
          <cell r="R218">
            <v>0.27443412252862215</v>
          </cell>
          <cell r="S218">
            <v>0.04665380082986577</v>
          </cell>
          <cell r="U218">
            <v>110.63868792335849</v>
          </cell>
          <cell r="V218">
            <v>113.08568792335849</v>
          </cell>
          <cell r="X218" t="str">
            <v>Not Registered</v>
          </cell>
        </row>
        <row r="219">
          <cell r="B219">
            <v>80121</v>
          </cell>
          <cell r="C219" t="str">
            <v>Jamali Filling Station</v>
          </cell>
          <cell r="D219" t="str">
            <v>Osta Muhammad</v>
          </cell>
          <cell r="E219" t="str">
            <v>SF</v>
          </cell>
          <cell r="F219" t="str">
            <v>SF</v>
          </cell>
          <cell r="G219" t="str">
            <v>HSD</v>
          </cell>
          <cell r="H219">
            <v>99.79</v>
          </cell>
          <cell r="I219">
            <v>16.9643</v>
          </cell>
          <cell r="K219">
            <v>116.7543</v>
          </cell>
          <cell r="L219">
            <v>-2.3</v>
          </cell>
          <cell r="M219">
            <v>97.49</v>
          </cell>
          <cell r="N219">
            <v>0.22999999999999998</v>
          </cell>
          <cell r="O219">
            <v>0.11</v>
          </cell>
          <cell r="P219">
            <v>0.011000000000000001</v>
          </cell>
          <cell r="Q219">
            <v>114.8053</v>
          </cell>
          <cell r="R219">
            <v>0.4726177449218769</v>
          </cell>
          <cell r="S219">
            <v>0.08034501663671909</v>
          </cell>
          <cell r="U219">
            <v>115.35826276155859</v>
          </cell>
          <cell r="V219">
            <v>117.30726276155859</v>
          </cell>
          <cell r="W219">
            <v>113.31756276155859</v>
          </cell>
          <cell r="X219" t="str">
            <v>Not Registered</v>
          </cell>
        </row>
        <row r="220">
          <cell r="B220">
            <v>80121</v>
          </cell>
          <cell r="C220" t="str">
            <v>Jamali Filling Station</v>
          </cell>
          <cell r="D220" t="str">
            <v>Osta Muhammad</v>
          </cell>
          <cell r="G220" t="str">
            <v>MS</v>
          </cell>
          <cell r="H220">
            <v>96.38</v>
          </cell>
          <cell r="I220">
            <v>16.3846</v>
          </cell>
          <cell r="K220">
            <v>112.7646</v>
          </cell>
          <cell r="L220">
            <v>-2.78</v>
          </cell>
          <cell r="M220">
            <v>93.6</v>
          </cell>
          <cell r="N220">
            <v>0.27799999999999997</v>
          </cell>
          <cell r="O220">
            <v>0.11</v>
          </cell>
          <cell r="P220">
            <v>0.011000000000000001</v>
          </cell>
          <cell r="Q220">
            <v>110.3836</v>
          </cell>
          <cell r="R220">
            <v>0.4726177449218769</v>
          </cell>
          <cell r="S220">
            <v>0.08034501663671909</v>
          </cell>
          <cell r="U220">
            <v>110.93656276155859</v>
          </cell>
          <cell r="V220">
            <v>113.31756276155859</v>
          </cell>
          <cell r="X220" t="str">
            <v>Not Registered</v>
          </cell>
        </row>
        <row r="221">
          <cell r="B221">
            <v>80060</v>
          </cell>
          <cell r="C221" t="str">
            <v>Jatala F/S</v>
          </cell>
          <cell r="D221" t="str">
            <v>Pattoki</v>
          </cell>
          <cell r="E221" t="str">
            <v>SF</v>
          </cell>
          <cell r="F221" t="str">
            <v>SF -</v>
          </cell>
          <cell r="G221" t="str">
            <v>HSD</v>
          </cell>
          <cell r="H221">
            <v>99.79</v>
          </cell>
          <cell r="I221">
            <v>16.9643</v>
          </cell>
          <cell r="K221">
            <v>116.7543</v>
          </cell>
          <cell r="L221">
            <v>-2.3</v>
          </cell>
          <cell r="M221">
            <v>97.49</v>
          </cell>
          <cell r="N221">
            <v>0.22999999999999998</v>
          </cell>
          <cell r="O221">
            <v>0.1</v>
          </cell>
          <cell r="P221">
            <v>0.010000000000000002</v>
          </cell>
          <cell r="Q221">
            <v>114.7943</v>
          </cell>
          <cell r="R221">
            <v>0.8270246553143674</v>
          </cell>
          <cell r="S221">
            <v>0.14059419140344248</v>
          </cell>
          <cell r="U221">
            <v>115.7619188467178</v>
          </cell>
          <cell r="V221">
            <v>117.7219188467178</v>
          </cell>
          <cell r="W221">
            <v>113.7322188467178</v>
          </cell>
          <cell r="X221" t="str">
            <v>Not Registered</v>
          </cell>
        </row>
        <row r="222">
          <cell r="B222">
            <v>80060</v>
          </cell>
          <cell r="C222" t="str">
            <v>Jatala F/S</v>
          </cell>
          <cell r="D222" t="str">
            <v>Pattoki</v>
          </cell>
          <cell r="G222" t="str">
            <v>MS</v>
          </cell>
          <cell r="H222">
            <v>96.38</v>
          </cell>
          <cell r="I222">
            <v>16.3846</v>
          </cell>
          <cell r="K222">
            <v>112.7646</v>
          </cell>
          <cell r="L222">
            <v>-2.78</v>
          </cell>
          <cell r="M222">
            <v>93.6</v>
          </cell>
          <cell r="N222">
            <v>0.27799999999999997</v>
          </cell>
          <cell r="O222">
            <v>0.1</v>
          </cell>
          <cell r="P222">
            <v>0.010000000000000002</v>
          </cell>
          <cell r="Q222">
            <v>110.3726</v>
          </cell>
          <cell r="R222">
            <v>0.8270246553143674</v>
          </cell>
          <cell r="S222">
            <v>0.14059419140344248</v>
          </cell>
          <cell r="U222">
            <v>111.3402188467178</v>
          </cell>
          <cell r="V222">
            <v>113.7322188467178</v>
          </cell>
          <cell r="X222" t="str">
            <v>Not Registered</v>
          </cell>
        </row>
        <row r="223">
          <cell r="B223">
            <v>80232</v>
          </cell>
          <cell r="C223" t="str">
            <v>Jatoi Filling Station</v>
          </cell>
          <cell r="D223" t="str">
            <v>Matiari</v>
          </cell>
          <cell r="E223" t="str">
            <v>SF</v>
          </cell>
          <cell r="F223" t="str">
            <v>SF -</v>
          </cell>
          <cell r="G223" t="str">
            <v>HSD</v>
          </cell>
          <cell r="H223">
            <v>99.79</v>
          </cell>
          <cell r="I223">
            <v>16.9643</v>
          </cell>
          <cell r="K223">
            <v>116.7543</v>
          </cell>
          <cell r="L223">
            <v>-2.3</v>
          </cell>
          <cell r="M223">
            <v>97.49</v>
          </cell>
          <cell r="N223">
            <v>0.22999999999999998</v>
          </cell>
          <cell r="O223">
            <v>0.1</v>
          </cell>
          <cell r="P223">
            <v>0.010000000000000002</v>
          </cell>
          <cell r="Q223">
            <v>114.7943</v>
          </cell>
          <cell r="R223">
            <v>1.0633335277753064</v>
          </cell>
          <cell r="S223">
            <v>0.1807666997218021</v>
          </cell>
          <cell r="U223">
            <v>116.03840022749712</v>
          </cell>
          <cell r="V223">
            <v>117.99840022749711</v>
          </cell>
          <cell r="W223">
            <v>114.00870022749712</v>
          </cell>
          <cell r="X223" t="str">
            <v>Not Registered</v>
          </cell>
        </row>
        <row r="224">
          <cell r="B224">
            <v>80232</v>
          </cell>
          <cell r="C224" t="str">
            <v>Jatoi Filling Station</v>
          </cell>
          <cell r="D224" t="str">
            <v>Matiari</v>
          </cell>
          <cell r="G224" t="str">
            <v>MS</v>
          </cell>
          <cell r="H224">
            <v>96.38</v>
          </cell>
          <cell r="I224">
            <v>16.3846</v>
          </cell>
          <cell r="K224">
            <v>112.7646</v>
          </cell>
          <cell r="L224">
            <v>-2.78</v>
          </cell>
          <cell r="M224">
            <v>93.6</v>
          </cell>
          <cell r="N224">
            <v>0.27799999999999997</v>
          </cell>
          <cell r="O224">
            <v>0.1</v>
          </cell>
          <cell r="P224">
            <v>0.010000000000000002</v>
          </cell>
          <cell r="Q224">
            <v>110.3726</v>
          </cell>
          <cell r="R224">
            <v>1.0633335277753064</v>
          </cell>
          <cell r="S224">
            <v>0.1807666997218021</v>
          </cell>
          <cell r="U224">
            <v>111.61670022749712</v>
          </cell>
          <cell r="V224">
            <v>114.00870022749712</v>
          </cell>
          <cell r="X224" t="str">
            <v>Not Registered</v>
          </cell>
        </row>
        <row r="225">
          <cell r="B225">
            <v>80238</v>
          </cell>
          <cell r="C225" t="str">
            <v>Jans Filling Station</v>
          </cell>
          <cell r="D225" t="str">
            <v>Lower Dir</v>
          </cell>
          <cell r="E225" t="str">
            <v>SF</v>
          </cell>
          <cell r="F225" t="str">
            <v>SF -</v>
          </cell>
          <cell r="G225" t="str">
            <v>HSD</v>
          </cell>
          <cell r="H225">
            <v>99.79</v>
          </cell>
          <cell r="I225">
            <v>16.9643</v>
          </cell>
          <cell r="K225">
            <v>116.7543</v>
          </cell>
          <cell r="L225">
            <v>-2.3</v>
          </cell>
          <cell r="M225">
            <v>97.49</v>
          </cell>
          <cell r="N225">
            <v>0.22999999999999998</v>
          </cell>
          <cell r="O225">
            <v>0.1</v>
          </cell>
          <cell r="P225">
            <v>0.010000000000000002</v>
          </cell>
          <cell r="Q225">
            <v>114.7943</v>
          </cell>
          <cell r="R225">
            <v>0.9452354898437538</v>
          </cell>
          <cell r="S225">
            <v>0.16069003327343817</v>
          </cell>
          <cell r="U225">
            <v>115.9002255231172</v>
          </cell>
          <cell r="V225">
            <v>117.8602255231172</v>
          </cell>
          <cell r="W225">
            <v>113.8705255231172</v>
          </cell>
          <cell r="X225" t="str">
            <v>Not Registered</v>
          </cell>
        </row>
        <row r="226">
          <cell r="B226">
            <v>80238</v>
          </cell>
          <cell r="C226" t="str">
            <v>Jans Filling Station</v>
          </cell>
          <cell r="D226" t="str">
            <v>Lower Dir</v>
          </cell>
          <cell r="G226" t="str">
            <v>MS</v>
          </cell>
          <cell r="H226">
            <v>96.38</v>
          </cell>
          <cell r="I226">
            <v>16.3846</v>
          </cell>
          <cell r="K226">
            <v>112.7646</v>
          </cell>
          <cell r="L226">
            <v>-2.78</v>
          </cell>
          <cell r="M226">
            <v>93.6</v>
          </cell>
          <cell r="N226">
            <v>0.27799999999999997</v>
          </cell>
          <cell r="O226">
            <v>0.1</v>
          </cell>
          <cell r="P226">
            <v>0.010000000000000002</v>
          </cell>
          <cell r="Q226">
            <v>110.3726</v>
          </cell>
          <cell r="R226">
            <v>0.9452354898437538</v>
          </cell>
          <cell r="S226">
            <v>0.16069003327343817</v>
          </cell>
          <cell r="U226">
            <v>111.4785255231172</v>
          </cell>
          <cell r="V226">
            <v>113.8705255231172</v>
          </cell>
          <cell r="X226" t="str">
            <v>Not Registered</v>
          </cell>
        </row>
        <row r="227">
          <cell r="B227">
            <v>80242</v>
          </cell>
          <cell r="C227" t="str">
            <v>Jamal A.Ansari Filling Station</v>
          </cell>
          <cell r="D227" t="str">
            <v>Karachi</v>
          </cell>
          <cell r="E227" t="str">
            <v>CF</v>
          </cell>
          <cell r="F227" t="str">
            <v>CF</v>
          </cell>
          <cell r="G227" t="str">
            <v>HSD</v>
          </cell>
          <cell r="H227">
            <v>99.79</v>
          </cell>
          <cell r="I227">
            <v>16.9643</v>
          </cell>
          <cell r="K227">
            <v>116.7543</v>
          </cell>
          <cell r="L227">
            <v>-2.3</v>
          </cell>
          <cell r="M227">
            <v>97.49</v>
          </cell>
          <cell r="N227">
            <v>0.22999999999999998</v>
          </cell>
          <cell r="O227">
            <v>0.19</v>
          </cell>
          <cell r="P227">
            <v>0.019000000000000003</v>
          </cell>
          <cell r="Q227">
            <v>114.89330000000001</v>
          </cell>
          <cell r="R227">
            <v>0.27443412252862215</v>
          </cell>
          <cell r="S227">
            <v>0.04665380082986577</v>
          </cell>
          <cell r="U227">
            <v>115.2143879233585</v>
          </cell>
          <cell r="V227">
            <v>117.07538792335849</v>
          </cell>
          <cell r="W227">
            <v>113.08568792335849</v>
          </cell>
          <cell r="X227" t="str">
            <v>Registered</v>
          </cell>
          <cell r="Y227" t="str">
            <v>Effective 3rd July2013</v>
          </cell>
        </row>
        <row r="228">
          <cell r="B228">
            <v>80242</v>
          </cell>
          <cell r="C228" t="str">
            <v>Jamal A.Ansari Filling Station</v>
          </cell>
          <cell r="D228" t="str">
            <v>Karachi</v>
          </cell>
          <cell r="G228" t="str">
            <v>MS</v>
          </cell>
          <cell r="H228">
            <v>96.38</v>
          </cell>
          <cell r="I228">
            <v>16.3846</v>
          </cell>
          <cell r="K228">
            <v>112.7646</v>
          </cell>
          <cell r="L228">
            <v>-2.78</v>
          </cell>
          <cell r="M228">
            <v>93.6</v>
          </cell>
          <cell r="N228">
            <v>0.27799999999999997</v>
          </cell>
          <cell r="O228">
            <v>0.19</v>
          </cell>
          <cell r="P228">
            <v>0.019000000000000003</v>
          </cell>
          <cell r="Q228">
            <v>110.47160000000001</v>
          </cell>
          <cell r="R228">
            <v>0.27443412252862215</v>
          </cell>
          <cell r="S228">
            <v>0.04665380082986577</v>
          </cell>
          <cell r="U228">
            <v>110.7926879233585</v>
          </cell>
          <cell r="V228">
            <v>113.08568792335849</v>
          </cell>
          <cell r="X228" t="str">
            <v>Registered</v>
          </cell>
          <cell r="Y228" t="str">
            <v>Effective 3rd July2013</v>
          </cell>
        </row>
        <row r="229">
          <cell r="B229">
            <v>80212</v>
          </cell>
          <cell r="C229" t="str">
            <v>Javed Gul F/S</v>
          </cell>
          <cell r="D229" t="str">
            <v>Shahdadpur</v>
          </cell>
          <cell r="E229" t="str">
            <v>SF</v>
          </cell>
          <cell r="F229" t="str">
            <v>SF -</v>
          </cell>
          <cell r="G229" t="str">
            <v>HSD</v>
          </cell>
          <cell r="H229">
            <v>99.79</v>
          </cell>
          <cell r="I229">
            <v>16.9643</v>
          </cell>
          <cell r="K229">
            <v>116.7543</v>
          </cell>
          <cell r="L229">
            <v>-2.3</v>
          </cell>
          <cell r="M229">
            <v>97.49</v>
          </cell>
          <cell r="N229">
            <v>0.22999999999999998</v>
          </cell>
          <cell r="O229">
            <v>0.1</v>
          </cell>
          <cell r="P229">
            <v>0.010000000000000002</v>
          </cell>
          <cell r="Q229">
            <v>114.7943</v>
          </cell>
          <cell r="R229">
            <v>1.1815443623046924</v>
          </cell>
          <cell r="S229">
            <v>0.20086254159179773</v>
          </cell>
          <cell r="U229">
            <v>116.1767069038965</v>
          </cell>
          <cell r="V229">
            <v>118.1367069038965</v>
          </cell>
          <cell r="W229">
            <v>114.1470069038965</v>
          </cell>
          <cell r="X229" t="str">
            <v>Not Registered</v>
          </cell>
        </row>
        <row r="230">
          <cell r="B230">
            <v>80212</v>
          </cell>
          <cell r="C230" t="str">
            <v>Javed Gul F/S</v>
          </cell>
          <cell r="D230" t="str">
            <v>Shahdadpur</v>
          </cell>
          <cell r="G230" t="str">
            <v>MS</v>
          </cell>
          <cell r="H230">
            <v>96.38</v>
          </cell>
          <cell r="I230">
            <v>16.3846</v>
          </cell>
          <cell r="K230">
            <v>112.7646</v>
          </cell>
          <cell r="L230">
            <v>-2.78</v>
          </cell>
          <cell r="M230">
            <v>93.6</v>
          </cell>
          <cell r="N230">
            <v>0.27799999999999997</v>
          </cell>
          <cell r="O230">
            <v>0.1</v>
          </cell>
          <cell r="P230">
            <v>0.010000000000000002</v>
          </cell>
          <cell r="Q230">
            <v>110.3726</v>
          </cell>
          <cell r="R230">
            <v>1.1815443623046924</v>
          </cell>
          <cell r="S230">
            <v>0.20086254159179773</v>
          </cell>
          <cell r="U230">
            <v>111.7550069038965</v>
          </cell>
          <cell r="V230">
            <v>114.1470069038965</v>
          </cell>
          <cell r="X230" t="str">
            <v>Not Registered</v>
          </cell>
        </row>
        <row r="231">
          <cell r="B231">
            <v>80137</v>
          </cell>
          <cell r="C231" t="str">
            <v>Jalalani F/S</v>
          </cell>
          <cell r="D231" t="str">
            <v>Sakrand</v>
          </cell>
          <cell r="E231" t="str">
            <v>SF</v>
          </cell>
          <cell r="F231" t="str">
            <v>SF</v>
          </cell>
          <cell r="G231" t="str">
            <v>HSD</v>
          </cell>
          <cell r="H231">
            <v>99.79</v>
          </cell>
          <cell r="I231">
            <v>16.9643</v>
          </cell>
          <cell r="K231">
            <v>116.7543</v>
          </cell>
          <cell r="L231">
            <v>-2.3</v>
          </cell>
          <cell r="M231">
            <v>97.49</v>
          </cell>
          <cell r="N231">
            <v>0.22999999999999998</v>
          </cell>
          <cell r="O231">
            <v>0.11</v>
          </cell>
          <cell r="P231">
            <v>0.011000000000000001</v>
          </cell>
          <cell r="Q231">
            <v>114.8053</v>
          </cell>
          <cell r="R231">
            <v>1.2996424002362448</v>
          </cell>
          <cell r="S231">
            <v>0.22093920804016162</v>
          </cell>
          <cell r="U231">
            <v>116.32588160827642</v>
          </cell>
          <cell r="V231">
            <v>118.27488160827642</v>
          </cell>
          <cell r="W231">
            <v>114.28518160827642</v>
          </cell>
          <cell r="X231" t="str">
            <v>Not Registered</v>
          </cell>
        </row>
        <row r="232">
          <cell r="B232">
            <v>80137</v>
          </cell>
          <cell r="C232" t="str">
            <v>Jalalani F/S</v>
          </cell>
          <cell r="D232" t="str">
            <v>Sakrand</v>
          </cell>
          <cell r="G232" t="str">
            <v>MS</v>
          </cell>
          <cell r="H232">
            <v>96.38</v>
          </cell>
          <cell r="I232">
            <v>16.3846</v>
          </cell>
          <cell r="K232">
            <v>112.7646</v>
          </cell>
          <cell r="L232">
            <v>-2.78</v>
          </cell>
          <cell r="M232">
            <v>93.6</v>
          </cell>
          <cell r="N232">
            <v>0.27799999999999997</v>
          </cell>
          <cell r="O232">
            <v>0.11</v>
          </cell>
          <cell r="P232">
            <v>0.011000000000000001</v>
          </cell>
          <cell r="Q232">
            <v>110.3836</v>
          </cell>
          <cell r="R232">
            <v>1.2996424002362448</v>
          </cell>
          <cell r="S232">
            <v>0.22093920804016162</v>
          </cell>
          <cell r="U232">
            <v>111.90418160827642</v>
          </cell>
          <cell r="V232">
            <v>114.28518160827642</v>
          </cell>
          <cell r="X232" t="str">
            <v>Not Registered</v>
          </cell>
        </row>
        <row r="233">
          <cell r="B233">
            <v>80348</v>
          </cell>
          <cell r="C233" t="str">
            <v>Jeeway Shahbaz Petroleum Service</v>
          </cell>
          <cell r="D233" t="str">
            <v>Badin</v>
          </cell>
          <cell r="E233" t="str">
            <v>SF</v>
          </cell>
          <cell r="F233" t="str">
            <v>SF</v>
          </cell>
          <cell r="G233" t="str">
            <v>HSD</v>
          </cell>
          <cell r="H233">
            <v>99.79</v>
          </cell>
          <cell r="I233">
            <v>16.9643</v>
          </cell>
          <cell r="K233">
            <v>116.7543</v>
          </cell>
          <cell r="L233">
            <v>-2.3</v>
          </cell>
          <cell r="M233">
            <v>97.49</v>
          </cell>
          <cell r="N233">
            <v>0.22999999999999998</v>
          </cell>
          <cell r="O233">
            <v>0.11</v>
          </cell>
          <cell r="P233">
            <v>0.011000000000000001</v>
          </cell>
          <cell r="Q233">
            <v>114.8053</v>
          </cell>
          <cell r="R233">
            <v>1.0633335277753064</v>
          </cell>
          <cell r="S233">
            <v>0.1807666997218021</v>
          </cell>
          <cell r="U233">
            <v>116.04940022749712</v>
          </cell>
          <cell r="V233">
            <v>117.99840022749711</v>
          </cell>
          <cell r="W233">
            <v>114.00870022749712</v>
          </cell>
          <cell r="X233" t="str">
            <v>Not Registered</v>
          </cell>
        </row>
        <row r="234">
          <cell r="B234">
            <v>80348</v>
          </cell>
          <cell r="C234" t="str">
            <v>Jeeway Shahbaz Petroleum Service</v>
          </cell>
          <cell r="D234" t="str">
            <v>Badin</v>
          </cell>
          <cell r="G234" t="str">
            <v>MS</v>
          </cell>
          <cell r="H234">
            <v>96.38</v>
          </cell>
          <cell r="I234">
            <v>16.3846</v>
          </cell>
          <cell r="K234">
            <v>112.7646</v>
          </cell>
          <cell r="L234">
            <v>-2.78</v>
          </cell>
          <cell r="M234">
            <v>93.6</v>
          </cell>
          <cell r="N234">
            <v>0.27799999999999997</v>
          </cell>
          <cell r="O234">
            <v>0.11</v>
          </cell>
          <cell r="P234">
            <v>0.011000000000000001</v>
          </cell>
          <cell r="Q234">
            <v>110.3836</v>
          </cell>
          <cell r="R234">
            <v>1.0633335277753064</v>
          </cell>
          <cell r="S234">
            <v>0.1807666997218021</v>
          </cell>
          <cell r="U234">
            <v>111.62770022749712</v>
          </cell>
          <cell r="V234">
            <v>114.00870022749712</v>
          </cell>
          <cell r="X234" t="str">
            <v>Not Registered</v>
          </cell>
        </row>
        <row r="235">
          <cell r="B235">
            <v>80226</v>
          </cell>
          <cell r="C235" t="str">
            <v>Jilani Filling Station</v>
          </cell>
          <cell r="D235" t="str">
            <v>Badin</v>
          </cell>
          <cell r="E235" t="str">
            <v>SF</v>
          </cell>
          <cell r="F235" t="str">
            <v>SF</v>
          </cell>
          <cell r="G235" t="str">
            <v>HSD</v>
          </cell>
          <cell r="H235">
            <v>99.79</v>
          </cell>
          <cell r="I235">
            <v>16.9643</v>
          </cell>
          <cell r="K235">
            <v>116.7543</v>
          </cell>
          <cell r="L235">
            <v>-2.3</v>
          </cell>
          <cell r="M235">
            <v>97.49</v>
          </cell>
          <cell r="N235">
            <v>0.22999999999999998</v>
          </cell>
          <cell r="O235">
            <v>0.11</v>
          </cell>
          <cell r="P235">
            <v>0.011000000000000001</v>
          </cell>
          <cell r="Q235">
            <v>114.8053</v>
          </cell>
          <cell r="R235">
            <v>0.8270246553143674</v>
          </cell>
          <cell r="S235">
            <v>0.14059419140344248</v>
          </cell>
          <cell r="U235">
            <v>115.7729188467178</v>
          </cell>
          <cell r="V235">
            <v>117.7219188467178</v>
          </cell>
          <cell r="W235">
            <v>113.7322188467178</v>
          </cell>
          <cell r="X235" t="str">
            <v>Not Registered</v>
          </cell>
        </row>
        <row r="236">
          <cell r="B236">
            <v>80226</v>
          </cell>
          <cell r="C236" t="str">
            <v>Jilani Filling Station</v>
          </cell>
          <cell r="D236" t="str">
            <v>Badin</v>
          </cell>
          <cell r="G236" t="str">
            <v>MS</v>
          </cell>
          <cell r="H236">
            <v>96.38</v>
          </cell>
          <cell r="I236">
            <v>16.3846</v>
          </cell>
          <cell r="K236">
            <v>112.7646</v>
          </cell>
          <cell r="L236">
            <v>-2.78</v>
          </cell>
          <cell r="M236">
            <v>93.6</v>
          </cell>
          <cell r="N236">
            <v>0.27799999999999997</v>
          </cell>
          <cell r="O236">
            <v>0.11</v>
          </cell>
          <cell r="P236">
            <v>0.011000000000000001</v>
          </cell>
          <cell r="Q236">
            <v>110.3836</v>
          </cell>
          <cell r="R236">
            <v>0.8270246553143674</v>
          </cell>
          <cell r="S236">
            <v>0.14059419140344248</v>
          </cell>
          <cell r="U236">
            <v>111.3512188467178</v>
          </cell>
          <cell r="V236">
            <v>113.7322188467178</v>
          </cell>
          <cell r="X236" t="str">
            <v>Not Registered</v>
          </cell>
        </row>
        <row r="237">
          <cell r="B237">
            <v>80331</v>
          </cell>
          <cell r="C237" t="str">
            <v>Jugnoo Filling Station</v>
          </cell>
          <cell r="D237" t="str">
            <v>Matiari</v>
          </cell>
          <cell r="E237" t="str">
            <v>SF</v>
          </cell>
          <cell r="F237" t="str">
            <v>SF</v>
          </cell>
          <cell r="G237" t="str">
            <v>HSD</v>
          </cell>
          <cell r="H237">
            <v>99.79</v>
          </cell>
          <cell r="I237">
            <v>16.9643</v>
          </cell>
          <cell r="K237">
            <v>116.7543</v>
          </cell>
          <cell r="L237">
            <v>-2.3</v>
          </cell>
          <cell r="M237">
            <v>97.49</v>
          </cell>
          <cell r="N237">
            <v>0.22999999999999998</v>
          </cell>
          <cell r="O237">
            <v>0.11</v>
          </cell>
          <cell r="P237">
            <v>0.011000000000000001</v>
          </cell>
          <cell r="Q237">
            <v>114.8053</v>
          </cell>
          <cell r="R237">
            <v>0.9452354898437538</v>
          </cell>
          <cell r="S237">
            <v>0.16069003327343817</v>
          </cell>
          <cell r="U237">
            <v>115.9112255231172</v>
          </cell>
          <cell r="V237">
            <v>117.8602255231172</v>
          </cell>
          <cell r="W237">
            <v>113.8705255231172</v>
          </cell>
          <cell r="X237" t="str">
            <v>Not Registered</v>
          </cell>
        </row>
        <row r="238">
          <cell r="B238">
            <v>80331</v>
          </cell>
          <cell r="C238" t="str">
            <v>Jugnoo Filling Station</v>
          </cell>
          <cell r="D238" t="str">
            <v>Matiari</v>
          </cell>
          <cell r="G238" t="str">
            <v>MS</v>
          </cell>
          <cell r="H238">
            <v>96.38</v>
          </cell>
          <cell r="I238">
            <v>16.3846</v>
          </cell>
          <cell r="K238">
            <v>112.7646</v>
          </cell>
          <cell r="L238">
            <v>-2.78</v>
          </cell>
          <cell r="M238">
            <v>93.6</v>
          </cell>
          <cell r="N238">
            <v>0.27799999999999997</v>
          </cell>
          <cell r="O238">
            <v>0.11</v>
          </cell>
          <cell r="P238">
            <v>0.011000000000000001</v>
          </cell>
          <cell r="Q238">
            <v>110.3836</v>
          </cell>
          <cell r="R238">
            <v>0.9452354898437538</v>
          </cell>
          <cell r="S238">
            <v>0.16069003327343817</v>
          </cell>
          <cell r="U238">
            <v>111.4895255231172</v>
          </cell>
          <cell r="V238">
            <v>113.8705255231172</v>
          </cell>
          <cell r="X238" t="str">
            <v>Not Registered</v>
          </cell>
        </row>
        <row r="239">
          <cell r="B239">
            <v>80279</v>
          </cell>
          <cell r="C239" t="str">
            <v>JP's Petroleum Service</v>
          </cell>
          <cell r="D239" t="str">
            <v>Karachi</v>
          </cell>
          <cell r="E239" t="str">
            <v>SF</v>
          </cell>
          <cell r="F239" t="str">
            <v>SF</v>
          </cell>
          <cell r="G239" t="str">
            <v>HSD</v>
          </cell>
          <cell r="H239">
            <v>99.79</v>
          </cell>
          <cell r="I239">
            <v>16.9643</v>
          </cell>
          <cell r="K239">
            <v>116.7543</v>
          </cell>
          <cell r="L239">
            <v>-2.3</v>
          </cell>
          <cell r="M239">
            <v>97.49</v>
          </cell>
          <cell r="N239">
            <v>0.22999999999999998</v>
          </cell>
          <cell r="O239">
            <v>0.11</v>
          </cell>
          <cell r="P239">
            <v>0.011000000000000001</v>
          </cell>
          <cell r="Q239">
            <v>114.8053</v>
          </cell>
          <cell r="R239">
            <v>0.27443412252862215</v>
          </cell>
          <cell r="S239">
            <v>0.04665380082986577</v>
          </cell>
          <cell r="U239">
            <v>115.1263879233585</v>
          </cell>
          <cell r="V239">
            <v>117.07538792335849</v>
          </cell>
          <cell r="W239">
            <v>113.08568792335849</v>
          </cell>
          <cell r="X239" t="str">
            <v>Not Registered</v>
          </cell>
        </row>
        <row r="240">
          <cell r="B240">
            <v>80279</v>
          </cell>
          <cell r="C240" t="str">
            <v>JP's Petroleum Service</v>
          </cell>
          <cell r="D240" t="str">
            <v>Karachi</v>
          </cell>
          <cell r="G240" t="str">
            <v>MS</v>
          </cell>
          <cell r="H240">
            <v>96.38</v>
          </cell>
          <cell r="I240">
            <v>16.3846</v>
          </cell>
          <cell r="K240">
            <v>112.7646</v>
          </cell>
          <cell r="L240">
            <v>-2.78</v>
          </cell>
          <cell r="M240">
            <v>93.6</v>
          </cell>
          <cell r="N240">
            <v>0.27799999999999997</v>
          </cell>
          <cell r="O240">
            <v>0.11</v>
          </cell>
          <cell r="P240">
            <v>0.011000000000000001</v>
          </cell>
          <cell r="Q240">
            <v>110.3836</v>
          </cell>
          <cell r="R240">
            <v>0.27443412252862215</v>
          </cell>
          <cell r="S240">
            <v>0.04665380082986577</v>
          </cell>
          <cell r="U240">
            <v>110.70468792335849</v>
          </cell>
          <cell r="V240">
            <v>113.08568792335849</v>
          </cell>
          <cell r="X240" t="str">
            <v>Not Registered</v>
          </cell>
        </row>
        <row r="241">
          <cell r="B241">
            <v>80130</v>
          </cell>
          <cell r="C241" t="str">
            <v>Karmal F/S</v>
          </cell>
          <cell r="D241" t="str">
            <v>Lilla</v>
          </cell>
          <cell r="E241" t="str">
            <v>DF</v>
          </cell>
          <cell r="F241" t="str">
            <v>DF</v>
          </cell>
          <cell r="G241" t="str">
            <v>HSD</v>
          </cell>
          <cell r="H241">
            <v>99.79</v>
          </cell>
          <cell r="I241">
            <v>16.9643</v>
          </cell>
          <cell r="K241">
            <v>116.7543</v>
          </cell>
          <cell r="L241">
            <v>-2.3</v>
          </cell>
          <cell r="M241">
            <v>97.49</v>
          </cell>
          <cell r="N241">
            <v>0.22999999999999998</v>
          </cell>
          <cell r="O241">
            <v>0.05</v>
          </cell>
          <cell r="P241">
            <v>0.005000000000000001</v>
          </cell>
          <cell r="Q241">
            <v>114.7393</v>
          </cell>
          <cell r="R241">
            <v>0.4726177449218769</v>
          </cell>
          <cell r="S241">
            <v>0.08034501663671909</v>
          </cell>
          <cell r="U241">
            <v>115.29226276155859</v>
          </cell>
          <cell r="V241">
            <v>117.30726276155859</v>
          </cell>
          <cell r="W241">
            <v>113.31756276155859</v>
          </cell>
          <cell r="X241" t="str">
            <v>Not Registered</v>
          </cell>
        </row>
        <row r="242">
          <cell r="B242">
            <v>80130</v>
          </cell>
          <cell r="C242" t="str">
            <v>Karmal F/S</v>
          </cell>
          <cell r="D242" t="str">
            <v>Lilla</v>
          </cell>
          <cell r="G242" t="str">
            <v>MS</v>
          </cell>
          <cell r="H242">
            <v>96.38</v>
          </cell>
          <cell r="I242">
            <v>16.3846</v>
          </cell>
          <cell r="K242">
            <v>112.7646</v>
          </cell>
          <cell r="L242">
            <v>-2.78</v>
          </cell>
          <cell r="M242">
            <v>93.6</v>
          </cell>
          <cell r="N242">
            <v>0.27799999999999997</v>
          </cell>
          <cell r="O242">
            <v>0.05</v>
          </cell>
          <cell r="P242">
            <v>0.005000000000000001</v>
          </cell>
          <cell r="Q242">
            <v>110.3176</v>
          </cell>
          <cell r="R242">
            <v>0.4726177449218769</v>
          </cell>
          <cell r="S242">
            <v>0.08034501663671909</v>
          </cell>
          <cell r="U242">
            <v>110.87056276155859</v>
          </cell>
          <cell r="V242">
            <v>113.31756276155859</v>
          </cell>
          <cell r="X242" t="str">
            <v>Not Registered</v>
          </cell>
        </row>
        <row r="243">
          <cell r="B243">
            <v>80417</v>
          </cell>
          <cell r="C243" t="str">
            <v>Khan Petroleum Service</v>
          </cell>
          <cell r="E243" t="str">
            <v>SF</v>
          </cell>
          <cell r="F243" t="str">
            <v>SF</v>
          </cell>
          <cell r="G243" t="str">
            <v>HSD</v>
          </cell>
          <cell r="H243">
            <v>99.79</v>
          </cell>
          <cell r="I243">
            <v>16.9643</v>
          </cell>
          <cell r="K243">
            <v>116.7543</v>
          </cell>
          <cell r="L243">
            <v>-2.3</v>
          </cell>
          <cell r="M243">
            <v>97.49</v>
          </cell>
          <cell r="N243">
            <v>0.22999999999999998</v>
          </cell>
          <cell r="O243">
            <v>0.11</v>
          </cell>
          <cell r="P243">
            <v>0.011000000000000001</v>
          </cell>
          <cell r="Q243">
            <v>114.8053</v>
          </cell>
          <cell r="R243">
            <v>0.790856491129614</v>
          </cell>
          <cell r="S243">
            <v>0.13444560349203438</v>
          </cell>
          <cell r="U243">
            <v>115.73060209462166</v>
          </cell>
          <cell r="V243">
            <v>117.67960209462166</v>
          </cell>
          <cell r="W243">
            <v>113.68990209462166</v>
          </cell>
          <cell r="X243" t="str">
            <v>Not Registered</v>
          </cell>
        </row>
        <row r="244">
          <cell r="B244">
            <v>80417</v>
          </cell>
          <cell r="C244" t="str">
            <v>Khan Petroleum Service</v>
          </cell>
          <cell r="G244" t="str">
            <v>MS</v>
          </cell>
          <cell r="H244">
            <v>96.38</v>
          </cell>
          <cell r="I244">
            <v>16.3846</v>
          </cell>
          <cell r="K244">
            <v>112.7646</v>
          </cell>
          <cell r="L244">
            <v>-2.78</v>
          </cell>
          <cell r="M244">
            <v>93.6</v>
          </cell>
          <cell r="N244">
            <v>0.27799999999999997</v>
          </cell>
          <cell r="O244">
            <v>0.11</v>
          </cell>
          <cell r="P244">
            <v>0.011000000000000001</v>
          </cell>
          <cell r="Q244">
            <v>110.3836</v>
          </cell>
          <cell r="R244">
            <v>0.790856491129614</v>
          </cell>
          <cell r="S244">
            <v>0.13444560349203438</v>
          </cell>
          <cell r="U244">
            <v>111.30890209462166</v>
          </cell>
          <cell r="V244">
            <v>113.68990209462166</v>
          </cell>
          <cell r="X244" t="str">
            <v>Not Registered</v>
          </cell>
        </row>
        <row r="245">
          <cell r="B245">
            <v>80108</v>
          </cell>
          <cell r="C245" t="str">
            <v>Kashan F/S</v>
          </cell>
          <cell r="D245" t="str">
            <v>Chiniot</v>
          </cell>
          <cell r="E245" t="str">
            <v>DF</v>
          </cell>
          <cell r="F245" t="str">
            <v>DF</v>
          </cell>
          <cell r="G245" t="str">
            <v>HSD</v>
          </cell>
          <cell r="H245">
            <v>99.79</v>
          </cell>
          <cell r="I245">
            <v>16.9643</v>
          </cell>
          <cell r="K245">
            <v>116.7543</v>
          </cell>
          <cell r="L245">
            <v>-2.3</v>
          </cell>
          <cell r="M245">
            <v>97.49</v>
          </cell>
          <cell r="N245">
            <v>0.22999999999999998</v>
          </cell>
          <cell r="O245">
            <v>0.05</v>
          </cell>
          <cell r="P245">
            <v>0.005000000000000001</v>
          </cell>
          <cell r="Q245">
            <v>114.7393</v>
          </cell>
          <cell r="R245">
            <v>0.27443412252862215</v>
          </cell>
          <cell r="S245">
            <v>0.04665380082986577</v>
          </cell>
          <cell r="U245">
            <v>115.06038792335849</v>
          </cell>
          <cell r="V245">
            <v>117.07538792335849</v>
          </cell>
          <cell r="W245">
            <v>113.08568792335849</v>
          </cell>
          <cell r="X245" t="str">
            <v>Not Registered</v>
          </cell>
        </row>
        <row r="246">
          <cell r="B246">
            <v>80108</v>
          </cell>
          <cell r="C246" t="str">
            <v>Kashan F/S</v>
          </cell>
          <cell r="D246" t="str">
            <v>Chiniot</v>
          </cell>
          <cell r="G246" t="str">
            <v>MS</v>
          </cell>
          <cell r="H246">
            <v>96.38</v>
          </cell>
          <cell r="I246">
            <v>16.3846</v>
          </cell>
          <cell r="K246">
            <v>112.7646</v>
          </cell>
          <cell r="L246">
            <v>-2.78</v>
          </cell>
          <cell r="M246">
            <v>93.6</v>
          </cell>
          <cell r="N246">
            <v>0.27799999999999997</v>
          </cell>
          <cell r="O246">
            <v>0.05</v>
          </cell>
          <cell r="P246">
            <v>0.005000000000000001</v>
          </cell>
          <cell r="Q246">
            <v>110.3176</v>
          </cell>
          <cell r="R246">
            <v>0.27443412252862215</v>
          </cell>
          <cell r="S246">
            <v>0.04665380082986577</v>
          </cell>
          <cell r="U246">
            <v>110.63868792335849</v>
          </cell>
          <cell r="V246">
            <v>113.08568792335849</v>
          </cell>
          <cell r="X246" t="str">
            <v>Not Registered</v>
          </cell>
        </row>
        <row r="247">
          <cell r="B247">
            <v>80155</v>
          </cell>
          <cell r="C247" t="str">
            <v>Khan Badshah</v>
          </cell>
          <cell r="D247" t="str">
            <v>Chakdara</v>
          </cell>
          <cell r="E247" t="str">
            <v>DF</v>
          </cell>
          <cell r="F247" t="str">
            <v>DF</v>
          </cell>
          <cell r="G247" t="str">
            <v>HSD</v>
          </cell>
          <cell r="H247">
            <v>99.79</v>
          </cell>
          <cell r="I247">
            <v>16.9643</v>
          </cell>
          <cell r="K247">
            <v>116.7543</v>
          </cell>
          <cell r="L247">
            <v>-2.3</v>
          </cell>
          <cell r="M247">
            <v>97.49</v>
          </cell>
          <cell r="N247">
            <v>0.22999999999999998</v>
          </cell>
          <cell r="O247">
            <v>0.05</v>
          </cell>
          <cell r="P247">
            <v>0.005000000000000001</v>
          </cell>
          <cell r="Q247">
            <v>114.7393</v>
          </cell>
          <cell r="R247">
            <v>0.8270246553143674</v>
          </cell>
          <cell r="S247">
            <v>0.14059419140344248</v>
          </cell>
          <cell r="U247">
            <v>115.7069188467178</v>
          </cell>
          <cell r="V247">
            <v>117.7219188467178</v>
          </cell>
          <cell r="W247">
            <v>113.7322188467178</v>
          </cell>
          <cell r="X247" t="str">
            <v>Not Registered</v>
          </cell>
        </row>
        <row r="248">
          <cell r="B248">
            <v>80155</v>
          </cell>
          <cell r="C248" t="str">
            <v>Khan Badshah</v>
          </cell>
          <cell r="D248" t="str">
            <v>Chakdara</v>
          </cell>
          <cell r="G248" t="str">
            <v>MS</v>
          </cell>
          <cell r="H248">
            <v>96.38</v>
          </cell>
          <cell r="I248">
            <v>16.3846</v>
          </cell>
          <cell r="K248">
            <v>112.7646</v>
          </cell>
          <cell r="L248">
            <v>-2.78</v>
          </cell>
          <cell r="M248">
            <v>93.6</v>
          </cell>
          <cell r="N248">
            <v>0.27799999999999997</v>
          </cell>
          <cell r="O248">
            <v>0.05</v>
          </cell>
          <cell r="P248">
            <v>0.005000000000000001</v>
          </cell>
          <cell r="Q248">
            <v>110.3176</v>
          </cell>
          <cell r="R248">
            <v>0.8270246553143674</v>
          </cell>
          <cell r="S248">
            <v>0.14059419140344248</v>
          </cell>
          <cell r="U248">
            <v>111.2852188467178</v>
          </cell>
          <cell r="V248">
            <v>113.7322188467178</v>
          </cell>
          <cell r="X248" t="str">
            <v>Not Registered</v>
          </cell>
        </row>
        <row r="249">
          <cell r="B249">
            <v>80161</v>
          </cell>
          <cell r="C249" t="str">
            <v>Khizar Hayat F/S</v>
          </cell>
          <cell r="D249" t="str">
            <v>Omerkot</v>
          </cell>
          <cell r="E249" t="str">
            <v>CF</v>
          </cell>
          <cell r="F249" t="str">
            <v>SF+</v>
          </cell>
          <cell r="G249" t="str">
            <v>HSD</v>
          </cell>
          <cell r="H249">
            <v>99.79</v>
          </cell>
          <cell r="I249">
            <v>16.9643</v>
          </cell>
          <cell r="K249">
            <v>116.7543</v>
          </cell>
          <cell r="L249">
            <v>-2.3</v>
          </cell>
          <cell r="M249">
            <v>97.49</v>
          </cell>
          <cell r="N249">
            <v>0.22999999999999998</v>
          </cell>
          <cell r="O249">
            <v>0.12</v>
          </cell>
          <cell r="P249">
            <v>0.012</v>
          </cell>
          <cell r="Q249">
            <v>114.81630000000001</v>
          </cell>
          <cell r="R249">
            <v>1.5359512726971827</v>
          </cell>
          <cell r="S249">
            <v>0.2611117163585211</v>
          </cell>
          <cell r="U249">
            <v>116.61336298905572</v>
          </cell>
          <cell r="V249">
            <v>118.5513629890557</v>
          </cell>
          <cell r="W249">
            <v>114.5616629890557</v>
          </cell>
          <cell r="X249" t="str">
            <v>Not Registered</v>
          </cell>
        </row>
        <row r="250">
          <cell r="B250">
            <v>80161</v>
          </cell>
          <cell r="C250" t="str">
            <v>Khizar Hayat F/S</v>
          </cell>
          <cell r="D250" t="str">
            <v>Omerkot</v>
          </cell>
          <cell r="G250" t="str">
            <v>MS</v>
          </cell>
          <cell r="H250">
            <v>96.38</v>
          </cell>
          <cell r="I250">
            <v>16.3846</v>
          </cell>
          <cell r="K250">
            <v>112.7646</v>
          </cell>
          <cell r="L250">
            <v>-2.78</v>
          </cell>
          <cell r="M250">
            <v>93.6</v>
          </cell>
          <cell r="N250">
            <v>0.27799999999999997</v>
          </cell>
          <cell r="O250">
            <v>0.12</v>
          </cell>
          <cell r="P250">
            <v>0.012</v>
          </cell>
          <cell r="Q250">
            <v>110.39460000000001</v>
          </cell>
          <cell r="R250">
            <v>1.5359512726971827</v>
          </cell>
          <cell r="S250">
            <v>0.2611117163585211</v>
          </cell>
          <cell r="U250">
            <v>112.19166298905571</v>
          </cell>
          <cell r="V250">
            <v>114.5616629890557</v>
          </cell>
          <cell r="X250" t="str">
            <v>Not Registered</v>
          </cell>
        </row>
        <row r="251">
          <cell r="B251">
            <v>80328</v>
          </cell>
          <cell r="C251" t="str">
            <v>Khalid Corporation</v>
          </cell>
          <cell r="D251" t="str">
            <v>Qaboola</v>
          </cell>
          <cell r="E251" t="str">
            <v>SF</v>
          </cell>
          <cell r="F251" t="str">
            <v>SF</v>
          </cell>
          <cell r="G251" t="str">
            <v>HSD</v>
          </cell>
          <cell r="H251">
            <v>99.79</v>
          </cell>
          <cell r="I251">
            <v>16.9643</v>
          </cell>
          <cell r="K251">
            <v>116.7543</v>
          </cell>
          <cell r="L251">
            <v>-2.3</v>
          </cell>
          <cell r="M251">
            <v>97.49</v>
          </cell>
          <cell r="N251">
            <v>0.22999999999999998</v>
          </cell>
          <cell r="O251">
            <v>0.11</v>
          </cell>
          <cell r="P251">
            <v>0.011000000000000001</v>
          </cell>
          <cell r="Q251">
            <v>114.8053</v>
          </cell>
          <cell r="R251">
            <v>0.4726177449218769</v>
          </cell>
          <cell r="S251">
            <v>0.08034501663671909</v>
          </cell>
          <cell r="U251">
            <v>115.35826276155859</v>
          </cell>
          <cell r="V251">
            <v>117.30726276155859</v>
          </cell>
          <cell r="W251">
            <v>113.31756276155859</v>
          </cell>
          <cell r="X251" t="str">
            <v>Not Registered</v>
          </cell>
        </row>
        <row r="252">
          <cell r="B252">
            <v>80328</v>
          </cell>
          <cell r="C252" t="str">
            <v>Khalid Corporation</v>
          </cell>
          <cell r="D252" t="str">
            <v>Qaboola</v>
          </cell>
          <cell r="G252" t="str">
            <v>MS</v>
          </cell>
          <cell r="H252">
            <v>96.38</v>
          </cell>
          <cell r="I252">
            <v>16.3846</v>
          </cell>
          <cell r="K252">
            <v>112.7646</v>
          </cell>
          <cell r="L252">
            <v>-2.78</v>
          </cell>
          <cell r="M252">
            <v>93.6</v>
          </cell>
          <cell r="N252">
            <v>0.27799999999999997</v>
          </cell>
          <cell r="O252">
            <v>0.11</v>
          </cell>
          <cell r="P252">
            <v>0.011000000000000001</v>
          </cell>
          <cell r="Q252">
            <v>110.3836</v>
          </cell>
          <cell r="R252">
            <v>0.4726177449218769</v>
          </cell>
          <cell r="S252">
            <v>0.08034501663671909</v>
          </cell>
          <cell r="U252">
            <v>110.93656276155859</v>
          </cell>
          <cell r="V252">
            <v>113.31756276155859</v>
          </cell>
          <cell r="X252" t="str">
            <v>Not Registered</v>
          </cell>
        </row>
        <row r="253">
          <cell r="B253">
            <v>80237</v>
          </cell>
          <cell r="C253" t="str">
            <v>Kalyam Sharif F/S</v>
          </cell>
          <cell r="D253" t="str">
            <v>Rawalpindi</v>
          </cell>
          <cell r="E253" t="str">
            <v>SF</v>
          </cell>
          <cell r="F253" t="str">
            <v>SF</v>
          </cell>
          <cell r="G253" t="str">
            <v>HSD</v>
          </cell>
          <cell r="H253">
            <v>99.79</v>
          </cell>
          <cell r="I253">
            <v>16.9643</v>
          </cell>
          <cell r="K253">
            <v>116.7543</v>
          </cell>
          <cell r="L253">
            <v>-2.3</v>
          </cell>
          <cell r="M253">
            <v>97.49</v>
          </cell>
          <cell r="N253">
            <v>0.22999999999999998</v>
          </cell>
          <cell r="O253">
            <v>0.11</v>
          </cell>
          <cell r="P253">
            <v>0.011000000000000001</v>
          </cell>
          <cell r="Q253">
            <v>114.8053</v>
          </cell>
          <cell r="R253">
            <v>0.27443412252862215</v>
          </cell>
          <cell r="S253">
            <v>0.04665380082986577</v>
          </cell>
          <cell r="U253">
            <v>115.1263879233585</v>
          </cell>
          <cell r="V253">
            <v>117.07538792335849</v>
          </cell>
          <cell r="W253">
            <v>113.08568792335849</v>
          </cell>
          <cell r="X253" t="str">
            <v>Not Registered</v>
          </cell>
        </row>
        <row r="254">
          <cell r="B254">
            <v>80237</v>
          </cell>
          <cell r="C254" t="str">
            <v>Kalyam Sharif F/S</v>
          </cell>
          <cell r="D254" t="str">
            <v>Rawalpindi</v>
          </cell>
          <cell r="G254" t="str">
            <v>MS</v>
          </cell>
          <cell r="H254">
            <v>96.38</v>
          </cell>
          <cell r="I254">
            <v>16.3846</v>
          </cell>
          <cell r="K254">
            <v>112.7646</v>
          </cell>
          <cell r="L254">
            <v>-2.78</v>
          </cell>
          <cell r="M254">
            <v>93.6</v>
          </cell>
          <cell r="N254">
            <v>0.27799999999999997</v>
          </cell>
          <cell r="O254">
            <v>0.11</v>
          </cell>
          <cell r="P254">
            <v>0.011000000000000001</v>
          </cell>
          <cell r="Q254">
            <v>110.3836</v>
          </cell>
          <cell r="R254">
            <v>0.27443412252862215</v>
          </cell>
          <cell r="S254">
            <v>0.04665380082986577</v>
          </cell>
          <cell r="U254">
            <v>110.70468792335849</v>
          </cell>
          <cell r="V254">
            <v>113.08568792335849</v>
          </cell>
          <cell r="X254" t="str">
            <v>Not Registered</v>
          </cell>
        </row>
        <row r="255">
          <cell r="B255">
            <v>80219</v>
          </cell>
          <cell r="C255" t="str">
            <v>Khuram Petroleum</v>
          </cell>
          <cell r="D255" t="str">
            <v>Mianwali</v>
          </cell>
          <cell r="E255" t="str">
            <v>DF</v>
          </cell>
          <cell r="F255" t="str">
            <v>DF</v>
          </cell>
          <cell r="G255" t="str">
            <v>HSD</v>
          </cell>
          <cell r="H255">
            <v>99.79</v>
          </cell>
          <cell r="I255">
            <v>16.9643</v>
          </cell>
          <cell r="K255">
            <v>116.7543</v>
          </cell>
          <cell r="L255">
            <v>-2.3</v>
          </cell>
          <cell r="M255">
            <v>97.49</v>
          </cell>
          <cell r="N255">
            <v>0.22999999999999998</v>
          </cell>
          <cell r="O255">
            <v>0.05</v>
          </cell>
          <cell r="P255">
            <v>0.005000000000000001</v>
          </cell>
          <cell r="Q255">
            <v>114.7393</v>
          </cell>
          <cell r="R255">
            <v>1.6541621072265693</v>
          </cell>
          <cell r="S255">
            <v>0.2812075582285168</v>
          </cell>
          <cell r="U255">
            <v>116.67466966545508</v>
          </cell>
          <cell r="V255">
            <v>118.68966966545509</v>
          </cell>
          <cell r="W255">
            <v>114.69996966545509</v>
          </cell>
          <cell r="X255" t="str">
            <v>Not Registered</v>
          </cell>
        </row>
        <row r="256">
          <cell r="B256">
            <v>80219</v>
          </cell>
          <cell r="C256" t="str">
            <v>Khuram Petroleum</v>
          </cell>
          <cell r="D256" t="str">
            <v>Mianwali</v>
          </cell>
          <cell r="G256" t="str">
            <v>MS</v>
          </cell>
          <cell r="H256">
            <v>96.38</v>
          </cell>
          <cell r="I256">
            <v>16.3846</v>
          </cell>
          <cell r="K256">
            <v>112.7646</v>
          </cell>
          <cell r="L256">
            <v>-2.78</v>
          </cell>
          <cell r="M256">
            <v>93.6</v>
          </cell>
          <cell r="N256">
            <v>0.27799999999999997</v>
          </cell>
          <cell r="O256">
            <v>0.05</v>
          </cell>
          <cell r="P256">
            <v>0.005000000000000001</v>
          </cell>
          <cell r="Q256">
            <v>110.3176</v>
          </cell>
          <cell r="R256">
            <v>1.6541621072265693</v>
          </cell>
          <cell r="S256">
            <v>0.2812075582285168</v>
          </cell>
          <cell r="U256">
            <v>112.25296966545508</v>
          </cell>
          <cell r="V256">
            <v>114.69996966545509</v>
          </cell>
          <cell r="X256" t="str">
            <v>Not Registered</v>
          </cell>
        </row>
        <row r="257">
          <cell r="B257">
            <v>80253</v>
          </cell>
          <cell r="C257" t="str">
            <v>Kunri Mehran </v>
          </cell>
          <cell r="D257" t="str">
            <v>Kunri</v>
          </cell>
          <cell r="E257" t="str">
            <v>SF</v>
          </cell>
          <cell r="F257" t="str">
            <v>SF</v>
          </cell>
          <cell r="G257" t="str">
            <v>HSD</v>
          </cell>
          <cell r="H257">
            <v>99.79</v>
          </cell>
          <cell r="I257">
            <v>16.9643</v>
          </cell>
          <cell r="K257">
            <v>116.7543</v>
          </cell>
          <cell r="L257">
            <v>-2.3</v>
          </cell>
          <cell r="M257">
            <v>97.49</v>
          </cell>
          <cell r="N257">
            <v>0.22999999999999998</v>
          </cell>
          <cell r="O257">
            <v>0.11</v>
          </cell>
          <cell r="P257">
            <v>0.011000000000000001</v>
          </cell>
          <cell r="Q257">
            <v>114.8053</v>
          </cell>
          <cell r="R257">
            <v>1.6541621072265693</v>
          </cell>
          <cell r="S257">
            <v>0.2812075582285168</v>
          </cell>
          <cell r="U257">
            <v>116.74066966545509</v>
          </cell>
          <cell r="V257">
            <v>118.68966966545509</v>
          </cell>
          <cell r="W257">
            <v>114.69996966545509</v>
          </cell>
          <cell r="X257" t="str">
            <v>Not Registered</v>
          </cell>
        </row>
        <row r="258">
          <cell r="B258">
            <v>80253</v>
          </cell>
          <cell r="C258" t="str">
            <v>Kunri Mehran </v>
          </cell>
          <cell r="D258" t="str">
            <v>Kunri</v>
          </cell>
          <cell r="G258" t="str">
            <v>MS</v>
          </cell>
          <cell r="H258">
            <v>96.38</v>
          </cell>
          <cell r="I258">
            <v>16.3846</v>
          </cell>
          <cell r="K258">
            <v>112.7646</v>
          </cell>
          <cell r="L258">
            <v>-2.78</v>
          </cell>
          <cell r="M258">
            <v>93.6</v>
          </cell>
          <cell r="N258">
            <v>0.27799999999999997</v>
          </cell>
          <cell r="O258">
            <v>0.11</v>
          </cell>
          <cell r="P258">
            <v>0.011000000000000001</v>
          </cell>
          <cell r="Q258">
            <v>110.3836</v>
          </cell>
          <cell r="R258">
            <v>1.6541621072265693</v>
          </cell>
          <cell r="S258">
            <v>0.2812075582285168</v>
          </cell>
          <cell r="U258">
            <v>112.31896966545509</v>
          </cell>
          <cell r="V258">
            <v>114.69996966545509</v>
          </cell>
          <cell r="X258" t="str">
            <v>Not Registered</v>
          </cell>
        </row>
        <row r="259">
          <cell r="B259">
            <v>80319</v>
          </cell>
          <cell r="C259" t="str">
            <v>Kot Addu Filling Station</v>
          </cell>
          <cell r="D259" t="str">
            <v>Muzaffargarh</v>
          </cell>
          <cell r="E259" t="str">
            <v>SF</v>
          </cell>
          <cell r="F259" t="str">
            <v>SF</v>
          </cell>
          <cell r="G259" t="str">
            <v>HSD</v>
          </cell>
          <cell r="H259">
            <v>99.79</v>
          </cell>
          <cell r="I259">
            <v>16.9643</v>
          </cell>
          <cell r="K259">
            <v>116.7543</v>
          </cell>
          <cell r="L259">
            <v>-2.3</v>
          </cell>
          <cell r="M259">
            <v>97.49</v>
          </cell>
          <cell r="N259">
            <v>0.22999999999999998</v>
          </cell>
          <cell r="O259">
            <v>0.11</v>
          </cell>
          <cell r="P259">
            <v>0.011000000000000001</v>
          </cell>
          <cell r="Q259">
            <v>114.8053</v>
          </cell>
          <cell r="R259">
            <v>0.27443412252862215</v>
          </cell>
          <cell r="S259">
            <v>0.04665380082986577</v>
          </cell>
          <cell r="U259">
            <v>115.1263879233585</v>
          </cell>
          <cell r="V259">
            <v>117.07538792335849</v>
          </cell>
          <cell r="W259">
            <v>113.08568792335849</v>
          </cell>
          <cell r="X259" t="str">
            <v>Not Registered</v>
          </cell>
        </row>
        <row r="260">
          <cell r="B260">
            <v>80319</v>
          </cell>
          <cell r="C260" t="str">
            <v>Kot Addu Filling Station</v>
          </cell>
          <cell r="D260" t="str">
            <v>Muzaffargarh</v>
          </cell>
          <cell r="G260" t="str">
            <v>MS</v>
          </cell>
          <cell r="H260">
            <v>96.38</v>
          </cell>
          <cell r="I260">
            <v>16.3846</v>
          </cell>
          <cell r="K260">
            <v>112.7646</v>
          </cell>
          <cell r="L260">
            <v>-2.78</v>
          </cell>
          <cell r="M260">
            <v>93.6</v>
          </cell>
          <cell r="N260">
            <v>0.27799999999999997</v>
          </cell>
          <cell r="O260">
            <v>0.11</v>
          </cell>
          <cell r="P260">
            <v>0.011000000000000001</v>
          </cell>
          <cell r="Q260">
            <v>110.3836</v>
          </cell>
          <cell r="R260">
            <v>0.27443412252862215</v>
          </cell>
          <cell r="S260">
            <v>0.04665380082986577</v>
          </cell>
          <cell r="U260">
            <v>110.70468792335849</v>
          </cell>
          <cell r="V260">
            <v>113.08568792335849</v>
          </cell>
          <cell r="X260" t="str">
            <v>Not Registered</v>
          </cell>
        </row>
        <row r="261">
          <cell r="B261">
            <v>80262</v>
          </cell>
          <cell r="C261" t="str">
            <v>Kanju Filling Station</v>
          </cell>
          <cell r="D261" t="str">
            <v>Sawat</v>
          </cell>
          <cell r="E261" t="str">
            <v>DF</v>
          </cell>
          <cell r="F261" t="str">
            <v>DF</v>
          </cell>
          <cell r="G261" t="str">
            <v>HSD</v>
          </cell>
          <cell r="H261">
            <v>99.79</v>
          </cell>
          <cell r="I261">
            <v>16.9643</v>
          </cell>
          <cell r="K261">
            <v>116.7543</v>
          </cell>
          <cell r="L261">
            <v>-2.3</v>
          </cell>
          <cell r="M261">
            <v>97.49</v>
          </cell>
          <cell r="N261">
            <v>0.22999999999999998</v>
          </cell>
          <cell r="O261">
            <v>0.05</v>
          </cell>
          <cell r="P261">
            <v>0.005000000000000001</v>
          </cell>
          <cell r="Q261">
            <v>114.7393</v>
          </cell>
          <cell r="R261">
            <v>1.4178532347656303</v>
          </cell>
          <cell r="S261">
            <v>0.24103504991015717</v>
          </cell>
          <cell r="U261">
            <v>116.39818828467578</v>
          </cell>
          <cell r="V261">
            <v>118.41318828467578</v>
          </cell>
          <cell r="W261">
            <v>114.42348828467578</v>
          </cell>
          <cell r="X261" t="str">
            <v>Not Registered</v>
          </cell>
        </row>
        <row r="262">
          <cell r="B262">
            <v>80262</v>
          </cell>
          <cell r="C262" t="str">
            <v>Kanju Filling Station</v>
          </cell>
          <cell r="D262" t="str">
            <v>Sawat</v>
          </cell>
          <cell r="G262" t="str">
            <v>MS</v>
          </cell>
          <cell r="H262">
            <v>96.38</v>
          </cell>
          <cell r="I262">
            <v>16.3846</v>
          </cell>
          <cell r="K262">
            <v>112.7646</v>
          </cell>
          <cell r="L262">
            <v>-2.78</v>
          </cell>
          <cell r="M262">
            <v>93.6</v>
          </cell>
          <cell r="N262">
            <v>0.27799999999999997</v>
          </cell>
          <cell r="O262">
            <v>0.05</v>
          </cell>
          <cell r="P262">
            <v>0.005000000000000001</v>
          </cell>
          <cell r="Q262">
            <v>110.3176</v>
          </cell>
          <cell r="R262">
            <v>1.4178532347656303</v>
          </cell>
          <cell r="S262">
            <v>0.24103504991015717</v>
          </cell>
          <cell r="U262">
            <v>111.97648828467578</v>
          </cell>
          <cell r="V262">
            <v>114.42348828467578</v>
          </cell>
          <cell r="X262" t="str">
            <v>Not Registered</v>
          </cell>
        </row>
        <row r="263">
          <cell r="B263">
            <v>80290</v>
          </cell>
          <cell r="C263" t="str">
            <v>KKH Filling Station</v>
          </cell>
          <cell r="D263" t="str">
            <v>Gilgit</v>
          </cell>
          <cell r="E263" t="str">
            <v>DF</v>
          </cell>
          <cell r="F263" t="str">
            <v>DF</v>
          </cell>
          <cell r="G263" t="str">
            <v>HSD</v>
          </cell>
          <cell r="H263">
            <v>99.79</v>
          </cell>
          <cell r="I263">
            <v>16.9643</v>
          </cell>
          <cell r="K263">
            <v>116.7543</v>
          </cell>
          <cell r="L263">
            <v>-2.3</v>
          </cell>
          <cell r="M263">
            <v>97.49</v>
          </cell>
          <cell r="N263">
            <v>0.22999999999999998</v>
          </cell>
          <cell r="O263">
            <v>0.05</v>
          </cell>
          <cell r="P263">
            <v>0.005000000000000001</v>
          </cell>
          <cell r="Q263">
            <v>114.7393</v>
          </cell>
          <cell r="R263">
            <v>0</v>
          </cell>
          <cell r="S263">
            <v>0</v>
          </cell>
          <cell r="U263">
            <v>114.7393</v>
          </cell>
          <cell r="V263">
            <v>116.7543</v>
          </cell>
          <cell r="W263">
            <v>112.7646</v>
          </cell>
          <cell r="X263" t="str">
            <v>Not Registered</v>
          </cell>
        </row>
        <row r="264">
          <cell r="B264">
            <v>80290</v>
          </cell>
          <cell r="C264" t="str">
            <v>KKH Filling Station</v>
          </cell>
          <cell r="D264" t="str">
            <v>Gilgit</v>
          </cell>
          <cell r="G264" t="str">
            <v>MS</v>
          </cell>
          <cell r="H264">
            <v>96.38</v>
          </cell>
          <cell r="I264">
            <v>16.3846</v>
          </cell>
          <cell r="K264">
            <v>112.7646</v>
          </cell>
          <cell r="L264">
            <v>-2.78</v>
          </cell>
          <cell r="M264">
            <v>93.6</v>
          </cell>
          <cell r="N264">
            <v>0.27799999999999997</v>
          </cell>
          <cell r="O264">
            <v>0.05</v>
          </cell>
          <cell r="P264">
            <v>0.005000000000000001</v>
          </cell>
          <cell r="Q264">
            <v>110.3176</v>
          </cell>
          <cell r="R264">
            <v>0</v>
          </cell>
          <cell r="S264">
            <v>0</v>
          </cell>
          <cell r="U264">
            <v>110.3176</v>
          </cell>
          <cell r="V264">
            <v>112.7646</v>
          </cell>
          <cell r="X264" t="str">
            <v>Not Registered</v>
          </cell>
        </row>
        <row r="265">
          <cell r="B265">
            <v>80116</v>
          </cell>
          <cell r="C265" t="str">
            <v>Al Rehman Lalian F/S</v>
          </cell>
          <cell r="D265" t="str">
            <v>Lalian</v>
          </cell>
          <cell r="E265" t="str">
            <v>SF</v>
          </cell>
          <cell r="F265" t="str">
            <v>SF -</v>
          </cell>
          <cell r="G265" t="str">
            <v>HSD</v>
          </cell>
          <cell r="H265">
            <v>99.79</v>
          </cell>
          <cell r="I265">
            <v>16.9643</v>
          </cell>
          <cell r="K265">
            <v>116.7543</v>
          </cell>
          <cell r="L265">
            <v>-2.3</v>
          </cell>
          <cell r="M265">
            <v>97.49</v>
          </cell>
          <cell r="N265">
            <v>0.22999999999999998</v>
          </cell>
          <cell r="O265">
            <v>0.1</v>
          </cell>
          <cell r="P265">
            <v>0.010000000000000002</v>
          </cell>
          <cell r="Q265">
            <v>114.7943</v>
          </cell>
          <cell r="R265">
            <v>0.27443412252862215</v>
          </cell>
          <cell r="S265">
            <v>0.04665380082986577</v>
          </cell>
          <cell r="U265">
            <v>115.1153879233585</v>
          </cell>
          <cell r="V265">
            <v>117.07538792335849</v>
          </cell>
          <cell r="W265">
            <v>113.08568792335849</v>
          </cell>
          <cell r="X265" t="str">
            <v>Not Registered</v>
          </cell>
        </row>
        <row r="266">
          <cell r="B266">
            <v>80116</v>
          </cell>
          <cell r="C266" t="str">
            <v>Al Rehman Lalian F/S</v>
          </cell>
          <cell r="D266" t="str">
            <v>Lalian</v>
          </cell>
          <cell r="G266" t="str">
            <v>MS</v>
          </cell>
          <cell r="H266">
            <v>96.38</v>
          </cell>
          <cell r="I266">
            <v>16.3846</v>
          </cell>
          <cell r="K266">
            <v>112.7646</v>
          </cell>
          <cell r="L266">
            <v>-2.78</v>
          </cell>
          <cell r="M266">
            <v>93.6</v>
          </cell>
          <cell r="N266">
            <v>0.27799999999999997</v>
          </cell>
          <cell r="O266">
            <v>0.1</v>
          </cell>
          <cell r="P266">
            <v>0.010000000000000002</v>
          </cell>
          <cell r="Q266">
            <v>110.3726</v>
          </cell>
          <cell r="R266">
            <v>0.27443412252862215</v>
          </cell>
          <cell r="S266">
            <v>0.04665380082986577</v>
          </cell>
          <cell r="U266">
            <v>110.6936879233585</v>
          </cell>
          <cell r="V266">
            <v>113.08568792335849</v>
          </cell>
          <cell r="X266" t="str">
            <v>Not Registered</v>
          </cell>
        </row>
        <row r="267">
          <cell r="B267">
            <v>80260</v>
          </cell>
          <cell r="C267" t="str">
            <v>Laiq Filling Station</v>
          </cell>
          <cell r="D267" t="str">
            <v>Qila Saifullah</v>
          </cell>
          <cell r="E267" t="str">
            <v>SF</v>
          </cell>
          <cell r="F267" t="str">
            <v>SF -</v>
          </cell>
          <cell r="G267" t="str">
            <v>HSD</v>
          </cell>
          <cell r="H267">
            <v>99.79</v>
          </cell>
          <cell r="I267">
            <v>16.9643</v>
          </cell>
          <cell r="K267">
            <v>116.7543</v>
          </cell>
          <cell r="L267">
            <v>-2.3</v>
          </cell>
          <cell r="M267">
            <v>97.49</v>
          </cell>
          <cell r="N267">
            <v>0.22999999999999998</v>
          </cell>
          <cell r="O267">
            <v>0.1</v>
          </cell>
          <cell r="P267">
            <v>0.010000000000000002</v>
          </cell>
          <cell r="Q267">
            <v>114.7943</v>
          </cell>
          <cell r="R267">
            <v>0</v>
          </cell>
          <cell r="S267">
            <v>0</v>
          </cell>
          <cell r="U267">
            <v>114.7943</v>
          </cell>
          <cell r="V267">
            <v>116.7543</v>
          </cell>
          <cell r="W267">
            <v>112.7646</v>
          </cell>
          <cell r="X267" t="str">
            <v>Not Registered</v>
          </cell>
        </row>
        <row r="268">
          <cell r="B268">
            <v>80260</v>
          </cell>
          <cell r="C268" t="str">
            <v>Laiq Filling Station</v>
          </cell>
          <cell r="D268" t="str">
            <v>Qila Saifullah</v>
          </cell>
          <cell r="G268" t="str">
            <v>MS</v>
          </cell>
          <cell r="H268">
            <v>96.38</v>
          </cell>
          <cell r="I268">
            <v>16.3846</v>
          </cell>
          <cell r="K268">
            <v>112.7646</v>
          </cell>
          <cell r="L268">
            <v>-2.78</v>
          </cell>
          <cell r="M268">
            <v>93.6</v>
          </cell>
          <cell r="N268">
            <v>0.27799999999999997</v>
          </cell>
          <cell r="O268">
            <v>0.1</v>
          </cell>
          <cell r="P268">
            <v>0.010000000000000002</v>
          </cell>
          <cell r="Q268">
            <v>110.3726</v>
          </cell>
          <cell r="R268">
            <v>0</v>
          </cell>
          <cell r="S268">
            <v>0</v>
          </cell>
          <cell r="U268">
            <v>110.3726</v>
          </cell>
          <cell r="V268">
            <v>112.7646</v>
          </cell>
          <cell r="X268" t="str">
            <v>Not Registered</v>
          </cell>
        </row>
        <row r="269">
          <cell r="B269">
            <v>80123</v>
          </cell>
          <cell r="C269" t="str">
            <v>LAR Petroleum</v>
          </cell>
          <cell r="D269" t="str">
            <v>Rahim yar Khan</v>
          </cell>
          <cell r="E269" t="str">
            <v>SF</v>
          </cell>
          <cell r="F269" t="str">
            <v>SF -</v>
          </cell>
          <cell r="G269" t="str">
            <v>HSD</v>
          </cell>
          <cell r="H269">
            <v>99.79</v>
          </cell>
          <cell r="I269">
            <v>16.9643</v>
          </cell>
          <cell r="K269">
            <v>116.7543</v>
          </cell>
          <cell r="L269">
            <v>-2.3</v>
          </cell>
          <cell r="M269">
            <v>97.49</v>
          </cell>
          <cell r="N269">
            <v>0.22999999999999998</v>
          </cell>
          <cell r="O269">
            <v>0.1</v>
          </cell>
          <cell r="P269">
            <v>0.010000000000000002</v>
          </cell>
          <cell r="Q269">
            <v>114.7943</v>
          </cell>
          <cell r="R269">
            <v>1.1815443623046924</v>
          </cell>
          <cell r="S269">
            <v>0.20086254159179773</v>
          </cell>
          <cell r="U269">
            <v>116.1767069038965</v>
          </cell>
          <cell r="V269">
            <v>118.1367069038965</v>
          </cell>
          <cell r="W269">
            <v>114.1470069038965</v>
          </cell>
          <cell r="X269" t="str">
            <v>Not Registered</v>
          </cell>
        </row>
        <row r="270">
          <cell r="B270">
            <v>80123</v>
          </cell>
          <cell r="C270" t="str">
            <v>LAR Petroleum</v>
          </cell>
          <cell r="D270" t="str">
            <v>Rahim yar Khan</v>
          </cell>
          <cell r="G270" t="str">
            <v>MS</v>
          </cell>
          <cell r="H270">
            <v>96.38</v>
          </cell>
          <cell r="I270">
            <v>16.3846</v>
          </cell>
          <cell r="K270">
            <v>112.7646</v>
          </cell>
          <cell r="L270">
            <v>-2.78</v>
          </cell>
          <cell r="M270">
            <v>93.6</v>
          </cell>
          <cell r="N270">
            <v>0.27799999999999997</v>
          </cell>
          <cell r="O270">
            <v>0.1</v>
          </cell>
          <cell r="P270">
            <v>0.010000000000000002</v>
          </cell>
          <cell r="Q270">
            <v>110.3726</v>
          </cell>
          <cell r="R270">
            <v>1.1815443623046924</v>
          </cell>
          <cell r="S270">
            <v>0.20086254159179773</v>
          </cell>
          <cell r="U270">
            <v>111.7550069038965</v>
          </cell>
          <cell r="V270">
            <v>114.1470069038965</v>
          </cell>
          <cell r="X270" t="str">
            <v>Not Registered</v>
          </cell>
        </row>
        <row r="271">
          <cell r="B271">
            <v>80240</v>
          </cell>
          <cell r="C271" t="str">
            <v>Luqman Petroleum</v>
          </cell>
          <cell r="D271" t="str">
            <v>Layyah</v>
          </cell>
          <cell r="E271" t="str">
            <v>SF</v>
          </cell>
          <cell r="F271" t="str">
            <v>SF</v>
          </cell>
          <cell r="G271" t="str">
            <v>HSD</v>
          </cell>
          <cell r="H271">
            <v>99.79</v>
          </cell>
          <cell r="I271">
            <v>16.9643</v>
          </cell>
          <cell r="K271">
            <v>116.7543</v>
          </cell>
          <cell r="L271">
            <v>-2.3</v>
          </cell>
          <cell r="M271">
            <v>97.49</v>
          </cell>
          <cell r="N271">
            <v>0.22999999999999998</v>
          </cell>
          <cell r="O271">
            <v>0.11</v>
          </cell>
          <cell r="P271">
            <v>0.011000000000000001</v>
          </cell>
          <cell r="Q271">
            <v>114.8053</v>
          </cell>
          <cell r="R271">
            <v>0.5907157828534293</v>
          </cell>
          <cell r="S271">
            <v>0.100421683085083</v>
          </cell>
          <cell r="U271">
            <v>115.49643746593851</v>
          </cell>
          <cell r="V271">
            <v>117.44543746593851</v>
          </cell>
          <cell r="W271">
            <v>113.45573746593851</v>
          </cell>
          <cell r="X271" t="str">
            <v>Not Registered</v>
          </cell>
        </row>
        <row r="272">
          <cell r="B272">
            <v>80240</v>
          </cell>
          <cell r="C272" t="str">
            <v>Luqman Petroleum</v>
          </cell>
          <cell r="D272" t="str">
            <v>Layyah</v>
          </cell>
          <cell r="G272" t="str">
            <v>MS</v>
          </cell>
          <cell r="H272">
            <v>96.38</v>
          </cell>
          <cell r="I272">
            <v>16.3846</v>
          </cell>
          <cell r="K272">
            <v>112.7646</v>
          </cell>
          <cell r="L272">
            <v>-2.78</v>
          </cell>
          <cell r="M272">
            <v>93.6</v>
          </cell>
          <cell r="N272">
            <v>0.27799999999999997</v>
          </cell>
          <cell r="O272">
            <v>0.11</v>
          </cell>
          <cell r="P272">
            <v>0.011000000000000001</v>
          </cell>
          <cell r="Q272">
            <v>110.3836</v>
          </cell>
          <cell r="R272">
            <v>0.5907157828534293</v>
          </cell>
          <cell r="S272">
            <v>0.100421683085083</v>
          </cell>
          <cell r="U272">
            <v>111.07473746593851</v>
          </cell>
          <cell r="V272">
            <v>113.45573746593851</v>
          </cell>
          <cell r="X272" t="str">
            <v>Not Registered</v>
          </cell>
        </row>
        <row r="273">
          <cell r="B273">
            <v>80352</v>
          </cell>
          <cell r="C273" t="str">
            <v>Landi Arbab F/S</v>
          </cell>
          <cell r="D273" t="str">
            <v>Peshawar</v>
          </cell>
          <cell r="E273" t="str">
            <v>SF</v>
          </cell>
          <cell r="F273" t="str">
            <v>SF</v>
          </cell>
          <cell r="G273" t="str">
            <v>HSD</v>
          </cell>
          <cell r="H273">
            <v>99.79</v>
          </cell>
          <cell r="I273">
            <v>16.9643</v>
          </cell>
          <cell r="K273">
            <v>116.7543</v>
          </cell>
          <cell r="L273">
            <v>-2.3</v>
          </cell>
          <cell r="M273">
            <v>97.49</v>
          </cell>
          <cell r="N273">
            <v>0.22999999999999998</v>
          </cell>
          <cell r="O273">
            <v>0.11</v>
          </cell>
          <cell r="P273">
            <v>0.011000000000000001</v>
          </cell>
          <cell r="Q273">
            <v>114.8053</v>
          </cell>
          <cell r="R273">
            <v>0.27621530258345955</v>
          </cell>
          <cell r="S273">
            <v>0.04695660143918813</v>
          </cell>
          <cell r="U273">
            <v>115.12847190402266</v>
          </cell>
          <cell r="V273">
            <v>117.07747190402266</v>
          </cell>
          <cell r="W273">
            <v>113.08777190402266</v>
          </cell>
          <cell r="X273" t="str">
            <v>Not Registered</v>
          </cell>
        </row>
        <row r="274">
          <cell r="B274">
            <v>80352</v>
          </cell>
          <cell r="C274" t="str">
            <v>Landi Arbab F/S</v>
          </cell>
          <cell r="D274" t="str">
            <v>Peshawar</v>
          </cell>
          <cell r="G274" t="str">
            <v>MS</v>
          </cell>
          <cell r="H274">
            <v>96.38</v>
          </cell>
          <cell r="I274">
            <v>16.3846</v>
          </cell>
          <cell r="K274">
            <v>112.7646</v>
          </cell>
          <cell r="L274">
            <v>-2.78</v>
          </cell>
          <cell r="M274">
            <v>93.6</v>
          </cell>
          <cell r="N274">
            <v>0.27799999999999997</v>
          </cell>
          <cell r="O274">
            <v>0.11</v>
          </cell>
          <cell r="P274">
            <v>0.011000000000000001</v>
          </cell>
          <cell r="Q274">
            <v>110.3836</v>
          </cell>
          <cell r="R274">
            <v>0.27621530258345955</v>
          </cell>
          <cell r="S274">
            <v>0.04695660143918813</v>
          </cell>
          <cell r="U274">
            <v>110.70677190402266</v>
          </cell>
          <cell r="V274">
            <v>113.08777190402266</v>
          </cell>
          <cell r="X274" t="str">
            <v>Not Registered</v>
          </cell>
        </row>
        <row r="275">
          <cell r="B275">
            <v>80059</v>
          </cell>
          <cell r="C275" t="str">
            <v>M.Khan &amp; Co.</v>
          </cell>
          <cell r="D275" t="str">
            <v>Multan</v>
          </cell>
          <cell r="E275" t="str">
            <v>SF</v>
          </cell>
          <cell r="F275" t="str">
            <v>SF -</v>
          </cell>
          <cell r="G275" t="str">
            <v>HSD</v>
          </cell>
          <cell r="H275">
            <v>99.79</v>
          </cell>
          <cell r="I275">
            <v>16.9643</v>
          </cell>
          <cell r="K275">
            <v>116.7543</v>
          </cell>
          <cell r="L275">
            <v>-2.3</v>
          </cell>
          <cell r="M275">
            <v>97.49</v>
          </cell>
          <cell r="N275">
            <v>0.22999999999999998</v>
          </cell>
          <cell r="O275">
            <v>0.1</v>
          </cell>
          <cell r="P275">
            <v>0.010000000000000002</v>
          </cell>
          <cell r="Q275">
            <v>114.7943</v>
          </cell>
          <cell r="R275">
            <v>0.4726177449218769</v>
          </cell>
          <cell r="S275">
            <v>0.08034501663671909</v>
          </cell>
          <cell r="U275">
            <v>115.3472627615586</v>
          </cell>
          <cell r="V275">
            <v>117.30726276155859</v>
          </cell>
          <cell r="W275">
            <v>113.31756276155859</v>
          </cell>
          <cell r="X275" t="str">
            <v>Registered</v>
          </cell>
          <cell r="Y275">
            <v>1</v>
          </cell>
        </row>
        <row r="276">
          <cell r="B276">
            <v>80059</v>
          </cell>
          <cell r="C276" t="str">
            <v>M.Khan &amp; Co.</v>
          </cell>
          <cell r="D276" t="str">
            <v>Multan</v>
          </cell>
          <cell r="G276" t="str">
            <v>MS</v>
          </cell>
          <cell r="H276">
            <v>96.38</v>
          </cell>
          <cell r="I276">
            <v>16.3846</v>
          </cell>
          <cell r="K276">
            <v>112.7646</v>
          </cell>
          <cell r="L276">
            <v>-2.78</v>
          </cell>
          <cell r="M276">
            <v>93.6</v>
          </cell>
          <cell r="N276">
            <v>0.27799999999999997</v>
          </cell>
          <cell r="O276">
            <v>0.1</v>
          </cell>
          <cell r="P276">
            <v>0.010000000000000002</v>
          </cell>
          <cell r="Q276">
            <v>110.3726</v>
          </cell>
          <cell r="R276">
            <v>0.4726177449218769</v>
          </cell>
          <cell r="S276">
            <v>0.08034501663671909</v>
          </cell>
          <cell r="U276">
            <v>110.9255627615586</v>
          </cell>
          <cell r="V276">
            <v>113.31756276155859</v>
          </cell>
          <cell r="X276" t="str">
            <v>Registered</v>
          </cell>
        </row>
        <row r="277">
          <cell r="B277">
            <v>80036</v>
          </cell>
          <cell r="C277" t="str">
            <v>Al Madina Filling Station</v>
          </cell>
          <cell r="D277" t="str">
            <v>Kotli AJK</v>
          </cell>
          <cell r="E277" t="str">
            <v>DF</v>
          </cell>
          <cell r="F277" t="str">
            <v>DF</v>
          </cell>
          <cell r="G277" t="str">
            <v>HSD</v>
          </cell>
          <cell r="H277">
            <v>99.79</v>
          </cell>
          <cell r="I277">
            <v>16.9643</v>
          </cell>
          <cell r="K277">
            <v>116.7543</v>
          </cell>
          <cell r="L277">
            <v>-2.3</v>
          </cell>
          <cell r="M277">
            <v>97.49</v>
          </cell>
          <cell r="N277">
            <v>0.22999999999999998</v>
          </cell>
          <cell r="O277">
            <v>0.05</v>
          </cell>
          <cell r="P277">
            <v>0.005000000000000001</v>
          </cell>
          <cell r="Q277">
            <v>114.7393</v>
          </cell>
          <cell r="R277">
            <v>0</v>
          </cell>
          <cell r="S277">
            <v>0</v>
          </cell>
          <cell r="U277">
            <v>114.7393</v>
          </cell>
          <cell r="V277">
            <v>116.7543</v>
          </cell>
          <cell r="W277">
            <v>112.7646</v>
          </cell>
          <cell r="X277" t="str">
            <v>Not Registered</v>
          </cell>
        </row>
        <row r="278">
          <cell r="B278">
            <v>80036</v>
          </cell>
          <cell r="C278" t="str">
            <v>Al Madina Filling Station</v>
          </cell>
          <cell r="D278" t="str">
            <v>Kotli AJK</v>
          </cell>
          <cell r="G278" t="str">
            <v>MS</v>
          </cell>
          <cell r="H278">
            <v>96.38</v>
          </cell>
          <cell r="I278">
            <v>16.3846</v>
          </cell>
          <cell r="K278">
            <v>112.7646</v>
          </cell>
          <cell r="L278">
            <v>-2.78</v>
          </cell>
          <cell r="M278">
            <v>93.6</v>
          </cell>
          <cell r="N278">
            <v>0.27799999999999997</v>
          </cell>
          <cell r="O278">
            <v>0.05</v>
          </cell>
          <cell r="P278">
            <v>0.005000000000000001</v>
          </cell>
          <cell r="Q278">
            <v>110.3176</v>
          </cell>
          <cell r="R278">
            <v>0</v>
          </cell>
          <cell r="S278">
            <v>0</v>
          </cell>
          <cell r="U278">
            <v>110.3176</v>
          </cell>
          <cell r="V278">
            <v>112.7646</v>
          </cell>
          <cell r="X278" t="str">
            <v>Not Registered</v>
          </cell>
        </row>
        <row r="279">
          <cell r="B279">
            <v>80056</v>
          </cell>
          <cell r="C279" t="str">
            <v>Mehak F/S</v>
          </cell>
          <cell r="D279" t="str">
            <v>Shadadkot</v>
          </cell>
          <cell r="E279" t="str">
            <v>SF</v>
          </cell>
          <cell r="F279" t="str">
            <v>SF -</v>
          </cell>
          <cell r="G279" t="str">
            <v>HSD</v>
          </cell>
          <cell r="H279">
            <v>99.79</v>
          </cell>
          <cell r="I279">
            <v>16.9643</v>
          </cell>
          <cell r="K279">
            <v>116.7543</v>
          </cell>
          <cell r="L279">
            <v>-2.3</v>
          </cell>
          <cell r="M279">
            <v>97.49</v>
          </cell>
          <cell r="N279">
            <v>0.22999999999999998</v>
          </cell>
          <cell r="O279">
            <v>0.1</v>
          </cell>
          <cell r="P279">
            <v>0.010000000000000002</v>
          </cell>
          <cell r="Q279">
            <v>114.7943</v>
          </cell>
          <cell r="R279">
            <v>0.5907157828534293</v>
          </cell>
          <cell r="S279">
            <v>0.100421683085083</v>
          </cell>
          <cell r="U279">
            <v>115.48543746593852</v>
          </cell>
          <cell r="V279">
            <v>117.44543746593851</v>
          </cell>
          <cell r="W279">
            <v>113.45573746593851</v>
          </cell>
          <cell r="X279" t="str">
            <v>Not Registered</v>
          </cell>
        </row>
        <row r="280">
          <cell r="B280">
            <v>80056</v>
          </cell>
          <cell r="C280" t="str">
            <v>Mehak F/S</v>
          </cell>
          <cell r="D280" t="str">
            <v>Shadadkot</v>
          </cell>
          <cell r="G280" t="str">
            <v>MS</v>
          </cell>
          <cell r="H280">
            <v>96.38</v>
          </cell>
          <cell r="I280">
            <v>16.3846</v>
          </cell>
          <cell r="K280">
            <v>112.7646</v>
          </cell>
          <cell r="L280">
            <v>-2.78</v>
          </cell>
          <cell r="M280">
            <v>93.6</v>
          </cell>
          <cell r="N280">
            <v>0.27799999999999997</v>
          </cell>
          <cell r="O280">
            <v>0.1</v>
          </cell>
          <cell r="P280">
            <v>0.010000000000000002</v>
          </cell>
          <cell r="Q280">
            <v>110.3726</v>
          </cell>
          <cell r="R280">
            <v>0.5907157828534293</v>
          </cell>
          <cell r="S280">
            <v>0.100421683085083</v>
          </cell>
          <cell r="U280">
            <v>111.06373746593852</v>
          </cell>
          <cell r="V280">
            <v>113.45573746593851</v>
          </cell>
          <cell r="X280" t="str">
            <v>Not Registered</v>
          </cell>
        </row>
        <row r="281">
          <cell r="B281">
            <v>80066</v>
          </cell>
          <cell r="C281" t="str">
            <v>Mehran Petroleum &amp; CNG</v>
          </cell>
          <cell r="D281" t="str">
            <v>Sanghar</v>
          </cell>
          <cell r="E281" t="str">
            <v>SF</v>
          </cell>
          <cell r="F281" t="str">
            <v>SF -</v>
          </cell>
          <cell r="G281" t="str">
            <v>HSD</v>
          </cell>
          <cell r="H281">
            <v>99.79</v>
          </cell>
          <cell r="I281">
            <v>16.9643</v>
          </cell>
          <cell r="K281">
            <v>116.7543</v>
          </cell>
          <cell r="L281">
            <v>-2.3</v>
          </cell>
          <cell r="M281">
            <v>97.49</v>
          </cell>
          <cell r="N281">
            <v>0.22999999999999998</v>
          </cell>
          <cell r="O281">
            <v>0.1</v>
          </cell>
          <cell r="P281">
            <v>0.010000000000000002</v>
          </cell>
          <cell r="Q281">
            <v>114.7943</v>
          </cell>
          <cell r="R281">
            <v>1.3181897847638175</v>
          </cell>
          <cell r="S281">
            <v>0.224092263409849</v>
          </cell>
          <cell r="U281">
            <v>116.33658204817367</v>
          </cell>
          <cell r="V281">
            <v>118.29658204817366</v>
          </cell>
          <cell r="W281">
            <v>114.30688204817366</v>
          </cell>
          <cell r="X281" t="str">
            <v>Not Registered</v>
          </cell>
        </row>
        <row r="282">
          <cell r="B282">
            <v>80066</v>
          </cell>
          <cell r="C282" t="str">
            <v>Mehran Petroleum &amp; CNG</v>
          </cell>
          <cell r="D282" t="str">
            <v>Sanghar</v>
          </cell>
          <cell r="G282" t="str">
            <v>MS</v>
          </cell>
          <cell r="H282">
            <v>96.38</v>
          </cell>
          <cell r="I282">
            <v>16.3846</v>
          </cell>
          <cell r="K282">
            <v>112.7646</v>
          </cell>
          <cell r="L282">
            <v>-2.78</v>
          </cell>
          <cell r="M282">
            <v>93.6</v>
          </cell>
          <cell r="N282">
            <v>0.27799999999999997</v>
          </cell>
          <cell r="O282">
            <v>0.1</v>
          </cell>
          <cell r="P282">
            <v>0.010000000000000002</v>
          </cell>
          <cell r="Q282">
            <v>110.3726</v>
          </cell>
          <cell r="R282">
            <v>1.3181897847638175</v>
          </cell>
          <cell r="S282">
            <v>0.224092263409849</v>
          </cell>
          <cell r="U282">
            <v>111.91488204817367</v>
          </cell>
          <cell r="V282">
            <v>114.30688204817366</v>
          </cell>
          <cell r="X282" t="str">
            <v>Not Registered</v>
          </cell>
        </row>
        <row r="283">
          <cell r="B283">
            <v>80258</v>
          </cell>
          <cell r="C283" t="str">
            <v>Malik Saif F/S</v>
          </cell>
          <cell r="D283" t="str">
            <v>Quetta</v>
          </cell>
          <cell r="E283" t="str">
            <v>SF</v>
          </cell>
          <cell r="F283" t="str">
            <v>SF</v>
          </cell>
          <cell r="G283" t="str">
            <v>HSD</v>
          </cell>
          <cell r="H283">
            <v>99.79</v>
          </cell>
          <cell r="I283">
            <v>16.9643</v>
          </cell>
          <cell r="K283">
            <v>116.7543</v>
          </cell>
          <cell r="L283">
            <v>-2.3</v>
          </cell>
          <cell r="M283">
            <v>97.49</v>
          </cell>
          <cell r="N283">
            <v>0.22999999999999998</v>
          </cell>
          <cell r="O283">
            <v>0.11</v>
          </cell>
          <cell r="P283">
            <v>0.011000000000000001</v>
          </cell>
          <cell r="Q283">
            <v>114.8053</v>
          </cell>
          <cell r="R283">
            <v>0.27443412252862215</v>
          </cell>
          <cell r="S283">
            <v>0.04665380082986577</v>
          </cell>
          <cell r="U283">
            <v>115.1263879233585</v>
          </cell>
          <cell r="V283">
            <v>117.07538792335849</v>
          </cell>
          <cell r="W283">
            <v>113.08568792335849</v>
          </cell>
          <cell r="X283" t="str">
            <v>Not Registered</v>
          </cell>
        </row>
        <row r="284">
          <cell r="B284">
            <v>80258</v>
          </cell>
          <cell r="C284" t="str">
            <v>Malik Saif F/S</v>
          </cell>
          <cell r="D284" t="str">
            <v>Quetta</v>
          </cell>
          <cell r="G284" t="str">
            <v>MS</v>
          </cell>
          <cell r="H284">
            <v>96.38</v>
          </cell>
          <cell r="I284">
            <v>16.3846</v>
          </cell>
          <cell r="K284">
            <v>112.7646</v>
          </cell>
          <cell r="L284">
            <v>-2.78</v>
          </cell>
          <cell r="M284">
            <v>93.6</v>
          </cell>
          <cell r="N284">
            <v>0.27799999999999997</v>
          </cell>
          <cell r="O284">
            <v>0.11</v>
          </cell>
          <cell r="P284">
            <v>0.011000000000000001</v>
          </cell>
          <cell r="Q284">
            <v>110.3836</v>
          </cell>
          <cell r="R284">
            <v>0.27443412252862215</v>
          </cell>
          <cell r="S284">
            <v>0.04665380082986577</v>
          </cell>
          <cell r="U284">
            <v>110.70468792335849</v>
          </cell>
          <cell r="V284">
            <v>113.08568792335849</v>
          </cell>
          <cell r="X284" t="str">
            <v>Not Registered</v>
          </cell>
        </row>
        <row r="285">
          <cell r="B285">
            <v>80110</v>
          </cell>
          <cell r="C285" t="str">
            <v>Mian Ahmed F/S</v>
          </cell>
          <cell r="D285" t="str">
            <v>Shahkot</v>
          </cell>
          <cell r="E285" t="str">
            <v>SF</v>
          </cell>
          <cell r="F285" t="str">
            <v>SF -</v>
          </cell>
          <cell r="G285" t="str">
            <v>HSD</v>
          </cell>
          <cell r="H285">
            <v>99.79</v>
          </cell>
          <cell r="I285">
            <v>16.9643</v>
          </cell>
          <cell r="K285">
            <v>116.7543</v>
          </cell>
          <cell r="L285">
            <v>-2.3</v>
          </cell>
          <cell r="M285">
            <v>97.49</v>
          </cell>
          <cell r="N285">
            <v>0.22999999999999998</v>
          </cell>
          <cell r="O285">
            <v>0.1</v>
          </cell>
          <cell r="P285">
            <v>0.010000000000000002</v>
          </cell>
          <cell r="Q285">
            <v>114.7943</v>
          </cell>
          <cell r="R285">
            <v>0.27443412252862215</v>
          </cell>
          <cell r="S285">
            <v>0.04665380082986577</v>
          </cell>
          <cell r="U285">
            <v>115.1153879233585</v>
          </cell>
          <cell r="V285">
            <v>117.07538792335849</v>
          </cell>
          <cell r="W285">
            <v>113.08568792335849</v>
          </cell>
          <cell r="X285" t="str">
            <v>Not Registered</v>
          </cell>
        </row>
        <row r="286">
          <cell r="B286">
            <v>80110</v>
          </cell>
          <cell r="C286" t="str">
            <v>Mian Ahmed F/S</v>
          </cell>
          <cell r="D286" t="str">
            <v>Shahkot</v>
          </cell>
          <cell r="G286" t="str">
            <v>MS</v>
          </cell>
          <cell r="H286">
            <v>96.38</v>
          </cell>
          <cell r="I286">
            <v>16.3846</v>
          </cell>
          <cell r="K286">
            <v>112.7646</v>
          </cell>
          <cell r="L286">
            <v>-2.78</v>
          </cell>
          <cell r="M286">
            <v>93.6</v>
          </cell>
          <cell r="N286">
            <v>0.27799999999999997</v>
          </cell>
          <cell r="O286">
            <v>0.1</v>
          </cell>
          <cell r="P286">
            <v>0.010000000000000002</v>
          </cell>
          <cell r="Q286">
            <v>110.3726</v>
          </cell>
          <cell r="R286">
            <v>0.27443412252862215</v>
          </cell>
          <cell r="S286">
            <v>0.04665380082986577</v>
          </cell>
          <cell r="U286">
            <v>110.6936879233585</v>
          </cell>
          <cell r="V286">
            <v>113.08568792335849</v>
          </cell>
          <cell r="X286" t="str">
            <v>Not Registered</v>
          </cell>
        </row>
        <row r="287">
          <cell r="B287">
            <v>80004</v>
          </cell>
          <cell r="C287" t="str">
            <v>Mimi Filling Station</v>
          </cell>
          <cell r="D287" t="str">
            <v>Attock</v>
          </cell>
          <cell r="E287" t="str">
            <v>DF</v>
          </cell>
          <cell r="F287" t="str">
            <v>DF</v>
          </cell>
          <cell r="G287" t="str">
            <v>HSD</v>
          </cell>
          <cell r="H287">
            <v>99.79</v>
          </cell>
          <cell r="I287">
            <v>16.9643</v>
          </cell>
          <cell r="K287">
            <v>116.7543</v>
          </cell>
          <cell r="L287">
            <v>-2.3</v>
          </cell>
          <cell r="M287">
            <v>97.49</v>
          </cell>
          <cell r="N287">
            <v>0.22999999999999998</v>
          </cell>
          <cell r="O287">
            <v>0.05</v>
          </cell>
          <cell r="P287">
            <v>0.005000000000000001</v>
          </cell>
          <cell r="Q287">
            <v>114.7393</v>
          </cell>
          <cell r="R287">
            <v>0.5907157828534293</v>
          </cell>
          <cell r="S287">
            <v>0.100421683085083</v>
          </cell>
          <cell r="U287">
            <v>115.43043746593851</v>
          </cell>
          <cell r="V287">
            <v>117.44543746593851</v>
          </cell>
          <cell r="W287">
            <v>113.45573746593851</v>
          </cell>
          <cell r="X287" t="str">
            <v>Not Registered</v>
          </cell>
        </row>
        <row r="288">
          <cell r="B288">
            <v>80004</v>
          </cell>
          <cell r="C288" t="str">
            <v>Mimi Filling Station</v>
          </cell>
          <cell r="D288" t="str">
            <v>Attock</v>
          </cell>
          <cell r="G288" t="str">
            <v>MS</v>
          </cell>
          <cell r="H288">
            <v>96.38</v>
          </cell>
          <cell r="I288">
            <v>16.3846</v>
          </cell>
          <cell r="K288">
            <v>112.7646</v>
          </cell>
          <cell r="L288">
            <v>-2.78</v>
          </cell>
          <cell r="M288">
            <v>93.6</v>
          </cell>
          <cell r="N288">
            <v>0.27799999999999997</v>
          </cell>
          <cell r="O288">
            <v>0.05</v>
          </cell>
          <cell r="P288">
            <v>0.005000000000000001</v>
          </cell>
          <cell r="Q288">
            <v>110.3176</v>
          </cell>
          <cell r="R288">
            <v>0.5907157828534293</v>
          </cell>
          <cell r="S288">
            <v>0.100421683085083</v>
          </cell>
          <cell r="U288">
            <v>111.00873746593851</v>
          </cell>
          <cell r="V288">
            <v>113.45573746593851</v>
          </cell>
          <cell r="X288" t="str">
            <v>Not Registered</v>
          </cell>
        </row>
        <row r="289">
          <cell r="B289">
            <v>80021</v>
          </cell>
          <cell r="C289" t="str">
            <v>Moon F/s</v>
          </cell>
          <cell r="D289" t="str">
            <v>Karachi</v>
          </cell>
          <cell r="E289" t="str">
            <v>CF</v>
          </cell>
          <cell r="F289" t="str">
            <v>CF</v>
          </cell>
          <cell r="G289" t="str">
            <v>HSD</v>
          </cell>
          <cell r="H289">
            <v>99.79</v>
          </cell>
          <cell r="I289">
            <v>16.9643</v>
          </cell>
          <cell r="K289">
            <v>116.7543</v>
          </cell>
          <cell r="L289">
            <v>-2.3</v>
          </cell>
          <cell r="M289">
            <v>97.49</v>
          </cell>
          <cell r="N289">
            <v>0.22999999999999998</v>
          </cell>
          <cell r="O289">
            <v>0.19</v>
          </cell>
          <cell r="P289">
            <v>0.019000000000000003</v>
          </cell>
          <cell r="Q289">
            <v>114.89330000000001</v>
          </cell>
          <cell r="R289">
            <v>0.27443412252862215</v>
          </cell>
          <cell r="S289">
            <v>0.04665380082986577</v>
          </cell>
          <cell r="U289">
            <v>115.2143879233585</v>
          </cell>
          <cell r="V289">
            <v>117.07538792335849</v>
          </cell>
          <cell r="W289">
            <v>113.08568792335849</v>
          </cell>
          <cell r="X289" t="str">
            <v>Not Registered</v>
          </cell>
        </row>
        <row r="290">
          <cell r="B290">
            <v>80021</v>
          </cell>
          <cell r="C290" t="str">
            <v>Moon F/s</v>
          </cell>
          <cell r="D290" t="str">
            <v>Karachi</v>
          </cell>
          <cell r="G290" t="str">
            <v>MS</v>
          </cell>
          <cell r="H290">
            <v>96.38</v>
          </cell>
          <cell r="I290">
            <v>16.3846</v>
          </cell>
          <cell r="K290">
            <v>112.7646</v>
          </cell>
          <cell r="L290">
            <v>-2.78</v>
          </cell>
          <cell r="M290">
            <v>93.6</v>
          </cell>
          <cell r="N290">
            <v>0.27799999999999997</v>
          </cell>
          <cell r="O290">
            <v>0.19</v>
          </cell>
          <cell r="P290">
            <v>0.019000000000000003</v>
          </cell>
          <cell r="Q290">
            <v>110.47160000000001</v>
          </cell>
          <cell r="R290">
            <v>0.27443412252862215</v>
          </cell>
          <cell r="S290">
            <v>0.04665380082986577</v>
          </cell>
          <cell r="U290">
            <v>110.7926879233585</v>
          </cell>
          <cell r="V290">
            <v>113.08568792335849</v>
          </cell>
          <cell r="X290" t="str">
            <v>Not Registered</v>
          </cell>
        </row>
        <row r="291">
          <cell r="B291">
            <v>80156</v>
          </cell>
          <cell r="C291" t="str">
            <v>Muneeb</v>
          </cell>
          <cell r="D291" t="str">
            <v>Sargodha</v>
          </cell>
          <cell r="E291" t="str">
            <v>DF</v>
          </cell>
          <cell r="F291" t="str">
            <v>DF</v>
          </cell>
          <cell r="G291" t="str">
            <v>HSD</v>
          </cell>
          <cell r="H291">
            <v>99.79</v>
          </cell>
          <cell r="I291">
            <v>16.9643</v>
          </cell>
          <cell r="K291">
            <v>116.7543</v>
          </cell>
          <cell r="L291">
            <v>-2.3</v>
          </cell>
          <cell r="M291">
            <v>97.49</v>
          </cell>
          <cell r="N291">
            <v>0.22999999999999998</v>
          </cell>
          <cell r="O291">
            <v>0.05</v>
          </cell>
          <cell r="P291">
            <v>0.005000000000000001</v>
          </cell>
          <cell r="Q291">
            <v>114.7393</v>
          </cell>
          <cell r="R291">
            <v>0.5907157828534293</v>
          </cell>
          <cell r="S291">
            <v>0.100421683085083</v>
          </cell>
          <cell r="U291">
            <v>115.43043746593851</v>
          </cell>
          <cell r="V291">
            <v>117.44543746593851</v>
          </cell>
          <cell r="W291">
            <v>113.45573746593851</v>
          </cell>
          <cell r="X291" t="str">
            <v>Registered</v>
          </cell>
          <cell r="Y291">
            <v>1</v>
          </cell>
        </row>
        <row r="292">
          <cell r="B292">
            <v>80156</v>
          </cell>
          <cell r="C292" t="str">
            <v>Muneeb</v>
          </cell>
          <cell r="D292" t="str">
            <v>Sargodha</v>
          </cell>
          <cell r="G292" t="str">
            <v>MS</v>
          </cell>
          <cell r="H292">
            <v>96.38</v>
          </cell>
          <cell r="I292">
            <v>16.3846</v>
          </cell>
          <cell r="K292">
            <v>112.7646</v>
          </cell>
          <cell r="L292">
            <v>-2.78</v>
          </cell>
          <cell r="M292">
            <v>93.6</v>
          </cell>
          <cell r="N292">
            <v>0.27799999999999997</v>
          </cell>
          <cell r="O292">
            <v>0.05</v>
          </cell>
          <cell r="P292">
            <v>0.005000000000000001</v>
          </cell>
          <cell r="Q292">
            <v>110.3176</v>
          </cell>
          <cell r="R292">
            <v>0.5907157828534293</v>
          </cell>
          <cell r="S292">
            <v>0.100421683085083</v>
          </cell>
          <cell r="U292">
            <v>111.00873746593851</v>
          </cell>
          <cell r="V292">
            <v>113.45573746593851</v>
          </cell>
          <cell r="X292" t="str">
            <v>Registered</v>
          </cell>
        </row>
        <row r="293">
          <cell r="B293">
            <v>80006</v>
          </cell>
          <cell r="C293" t="str">
            <v>Muslim Filling Station</v>
          </cell>
          <cell r="D293" t="str">
            <v>Bhawalnagar</v>
          </cell>
          <cell r="E293" t="str">
            <v>DF</v>
          </cell>
          <cell r="F293" t="str">
            <v>DF</v>
          </cell>
          <cell r="G293" t="str">
            <v>HSD</v>
          </cell>
          <cell r="H293">
            <v>99.79</v>
          </cell>
          <cell r="I293">
            <v>16.9643</v>
          </cell>
          <cell r="K293">
            <v>116.7543</v>
          </cell>
          <cell r="L293">
            <v>-2.3</v>
          </cell>
          <cell r="M293">
            <v>97.49</v>
          </cell>
          <cell r="N293">
            <v>0.22999999999999998</v>
          </cell>
          <cell r="O293">
            <v>0.05</v>
          </cell>
          <cell r="P293">
            <v>0.005000000000000001</v>
          </cell>
          <cell r="Q293">
            <v>114.7393</v>
          </cell>
          <cell r="R293">
            <v>0.8270246553143674</v>
          </cell>
          <cell r="S293">
            <v>0.14059419140344248</v>
          </cell>
          <cell r="U293">
            <v>115.7069188467178</v>
          </cell>
          <cell r="V293">
            <v>117.7219188467178</v>
          </cell>
          <cell r="W293">
            <v>113.7322188467178</v>
          </cell>
          <cell r="X293" t="str">
            <v>Not Registered</v>
          </cell>
        </row>
        <row r="294">
          <cell r="B294">
            <v>80006</v>
          </cell>
          <cell r="C294" t="str">
            <v>Muslim Filling Station</v>
          </cell>
          <cell r="D294" t="str">
            <v>Bhawalnagar</v>
          </cell>
          <cell r="G294" t="str">
            <v>MS</v>
          </cell>
          <cell r="H294">
            <v>96.38</v>
          </cell>
          <cell r="I294">
            <v>16.3846</v>
          </cell>
          <cell r="K294">
            <v>112.7646</v>
          </cell>
          <cell r="L294">
            <v>-2.78</v>
          </cell>
          <cell r="M294">
            <v>93.6</v>
          </cell>
          <cell r="N294">
            <v>0.27799999999999997</v>
          </cell>
          <cell r="O294">
            <v>0.05</v>
          </cell>
          <cell r="P294">
            <v>0.005000000000000001</v>
          </cell>
          <cell r="Q294">
            <v>110.3176</v>
          </cell>
          <cell r="R294">
            <v>0.8270246553143674</v>
          </cell>
          <cell r="S294">
            <v>0.14059419140344248</v>
          </cell>
          <cell r="U294">
            <v>111.2852188467178</v>
          </cell>
          <cell r="V294">
            <v>113.7322188467178</v>
          </cell>
          <cell r="X294" t="str">
            <v>Not Registered</v>
          </cell>
        </row>
        <row r="295">
          <cell r="B295">
            <v>80020</v>
          </cell>
          <cell r="C295" t="str">
            <v>Muzaffar Gasways</v>
          </cell>
          <cell r="D295" t="str">
            <v>Attock</v>
          </cell>
          <cell r="E295" t="str">
            <v>DF</v>
          </cell>
          <cell r="F295" t="str">
            <v>DF</v>
          </cell>
          <cell r="G295" t="str">
            <v>HSD</v>
          </cell>
          <cell r="H295">
            <v>99.79</v>
          </cell>
          <cell r="I295">
            <v>16.9643</v>
          </cell>
          <cell r="K295">
            <v>116.7543</v>
          </cell>
          <cell r="L295">
            <v>-2.3</v>
          </cell>
          <cell r="M295">
            <v>97.49</v>
          </cell>
          <cell r="N295">
            <v>0.22999999999999998</v>
          </cell>
          <cell r="O295">
            <v>0.05</v>
          </cell>
          <cell r="P295">
            <v>0.005000000000000001</v>
          </cell>
          <cell r="Q295">
            <v>114.7393</v>
          </cell>
          <cell r="R295">
            <v>0.5907157828534293</v>
          </cell>
          <cell r="S295">
            <v>0.100421683085083</v>
          </cell>
          <cell r="U295">
            <v>115.43043746593851</v>
          </cell>
          <cell r="V295">
            <v>117.44543746593851</v>
          </cell>
          <cell r="W295">
            <v>113.45573746593851</v>
          </cell>
          <cell r="X295" t="str">
            <v>Registered</v>
          </cell>
          <cell r="Y295">
            <v>1</v>
          </cell>
        </row>
        <row r="296">
          <cell r="B296">
            <v>80020</v>
          </cell>
          <cell r="C296" t="str">
            <v>Muzaffar Gasways</v>
          </cell>
          <cell r="D296" t="str">
            <v>Attock</v>
          </cell>
          <cell r="G296" t="str">
            <v>MS</v>
          </cell>
          <cell r="H296">
            <v>96.38</v>
          </cell>
          <cell r="I296">
            <v>16.3846</v>
          </cell>
          <cell r="K296">
            <v>112.7646</v>
          </cell>
          <cell r="L296">
            <v>-2.78</v>
          </cell>
          <cell r="M296">
            <v>93.6</v>
          </cell>
          <cell r="N296">
            <v>0.27799999999999997</v>
          </cell>
          <cell r="O296">
            <v>0.05</v>
          </cell>
          <cell r="P296">
            <v>0.005000000000000001</v>
          </cell>
          <cell r="Q296">
            <v>110.3176</v>
          </cell>
          <cell r="R296">
            <v>0.5907157828534293</v>
          </cell>
          <cell r="S296">
            <v>0.100421683085083</v>
          </cell>
          <cell r="U296">
            <v>111.00873746593851</v>
          </cell>
          <cell r="V296">
            <v>113.45573746593851</v>
          </cell>
          <cell r="X296" t="str">
            <v>Registered</v>
          </cell>
        </row>
        <row r="297">
          <cell r="B297">
            <v>80158</v>
          </cell>
          <cell r="C297" t="str">
            <v>MW-Wali</v>
          </cell>
          <cell r="D297" t="str">
            <v>Peshawar</v>
          </cell>
          <cell r="E297" t="str">
            <v>DF</v>
          </cell>
          <cell r="F297" t="str">
            <v>DF</v>
          </cell>
          <cell r="G297" t="str">
            <v>HSD</v>
          </cell>
          <cell r="H297">
            <v>99.79</v>
          </cell>
          <cell r="I297">
            <v>16.9643</v>
          </cell>
          <cell r="K297">
            <v>116.7543</v>
          </cell>
          <cell r="L297">
            <v>-2.3</v>
          </cell>
          <cell r="M297">
            <v>97.49</v>
          </cell>
          <cell r="N297">
            <v>0.22999999999999998</v>
          </cell>
          <cell r="O297">
            <v>0.05</v>
          </cell>
          <cell r="P297">
            <v>0.005000000000000001</v>
          </cell>
          <cell r="Q297">
            <v>114.7393</v>
          </cell>
          <cell r="R297">
            <v>0.27443412252862215</v>
          </cell>
          <cell r="S297">
            <v>0.04665380082986577</v>
          </cell>
          <cell r="U297">
            <v>115.06038792335849</v>
          </cell>
          <cell r="V297">
            <v>117.07538792335849</v>
          </cell>
          <cell r="W297">
            <v>113.08568792335849</v>
          </cell>
          <cell r="X297" t="str">
            <v>Not Registered</v>
          </cell>
        </row>
        <row r="298">
          <cell r="B298">
            <v>80158</v>
          </cell>
          <cell r="C298" t="str">
            <v>MW-Wali</v>
          </cell>
          <cell r="D298" t="str">
            <v>Peshawar</v>
          </cell>
          <cell r="G298" t="str">
            <v>MS</v>
          </cell>
          <cell r="H298">
            <v>96.38</v>
          </cell>
          <cell r="I298">
            <v>16.3846</v>
          </cell>
          <cell r="K298">
            <v>112.7646</v>
          </cell>
          <cell r="L298">
            <v>-2.78</v>
          </cell>
          <cell r="M298">
            <v>93.6</v>
          </cell>
          <cell r="N298">
            <v>0.27799999999999997</v>
          </cell>
          <cell r="O298">
            <v>0.05</v>
          </cell>
          <cell r="P298">
            <v>0.005000000000000001</v>
          </cell>
          <cell r="Q298">
            <v>110.3176</v>
          </cell>
          <cell r="R298">
            <v>0.27443412252862215</v>
          </cell>
          <cell r="S298">
            <v>0.04665380082986577</v>
          </cell>
          <cell r="U298">
            <v>110.63868792335849</v>
          </cell>
          <cell r="V298">
            <v>113.08568792335849</v>
          </cell>
          <cell r="X298" t="str">
            <v>Not Registered</v>
          </cell>
        </row>
        <row r="299">
          <cell r="B299">
            <v>80176</v>
          </cell>
          <cell r="C299" t="str">
            <v>Mir Petroleum Service</v>
          </cell>
          <cell r="D299" t="str">
            <v>Ghatki</v>
          </cell>
          <cell r="E299" t="str">
            <v>SF</v>
          </cell>
          <cell r="F299" t="str">
            <v>SF+</v>
          </cell>
          <cell r="G299" t="str">
            <v>HSD</v>
          </cell>
          <cell r="H299">
            <v>99.79</v>
          </cell>
          <cell r="I299">
            <v>16.9643</v>
          </cell>
          <cell r="K299">
            <v>116.7543</v>
          </cell>
          <cell r="L299">
            <v>-2.3</v>
          </cell>
          <cell r="M299">
            <v>97.49</v>
          </cell>
          <cell r="N299">
            <v>0.22999999999999998</v>
          </cell>
          <cell r="O299">
            <v>0.12</v>
          </cell>
          <cell r="P299">
            <v>0.012</v>
          </cell>
          <cell r="Q299">
            <v>114.81630000000001</v>
          </cell>
          <cell r="R299">
            <v>0.8270246553143674</v>
          </cell>
          <cell r="S299">
            <v>0.14059419140344248</v>
          </cell>
          <cell r="U299">
            <v>115.78391884671781</v>
          </cell>
          <cell r="V299">
            <v>117.7219188467178</v>
          </cell>
          <cell r="W299">
            <v>113.7322188467178</v>
          </cell>
          <cell r="X299" t="str">
            <v>Not Registered</v>
          </cell>
        </row>
        <row r="300">
          <cell r="B300">
            <v>80176</v>
          </cell>
          <cell r="C300" t="str">
            <v>Mir Petroleum Service</v>
          </cell>
          <cell r="D300" t="str">
            <v>Ghotki</v>
          </cell>
          <cell r="G300" t="str">
            <v>MS</v>
          </cell>
          <cell r="H300">
            <v>96.38</v>
          </cell>
          <cell r="I300">
            <v>16.3846</v>
          </cell>
          <cell r="K300">
            <v>112.7646</v>
          </cell>
          <cell r="L300">
            <v>-2.78</v>
          </cell>
          <cell r="M300">
            <v>93.6</v>
          </cell>
          <cell r="N300">
            <v>0.27799999999999997</v>
          </cell>
          <cell r="O300">
            <v>0.12</v>
          </cell>
          <cell r="P300">
            <v>0.012</v>
          </cell>
          <cell r="Q300">
            <v>110.39460000000001</v>
          </cell>
          <cell r="R300">
            <v>0.8270246553143674</v>
          </cell>
          <cell r="S300">
            <v>0.14059419140344248</v>
          </cell>
          <cell r="U300">
            <v>111.36221884671781</v>
          </cell>
          <cell r="V300">
            <v>113.7322188467178</v>
          </cell>
          <cell r="X300" t="str">
            <v>Not Registered</v>
          </cell>
        </row>
        <row r="301">
          <cell r="B301">
            <v>80324</v>
          </cell>
          <cell r="C301" t="str">
            <v>Manj Petroleum Service</v>
          </cell>
          <cell r="D301" t="str">
            <v>Zafarwal</v>
          </cell>
          <cell r="E301" t="str">
            <v>DF</v>
          </cell>
          <cell r="F301" t="str">
            <v>DF</v>
          </cell>
          <cell r="G301" t="str">
            <v>HSD</v>
          </cell>
          <cell r="H301">
            <v>99.79</v>
          </cell>
          <cell r="I301">
            <v>16.9643</v>
          </cell>
          <cell r="K301">
            <v>116.7543</v>
          </cell>
          <cell r="L301">
            <v>-2.3</v>
          </cell>
          <cell r="M301">
            <v>97.49</v>
          </cell>
          <cell r="N301">
            <v>0.22999999999999998</v>
          </cell>
          <cell r="O301">
            <v>0.05</v>
          </cell>
          <cell r="P301">
            <v>0.005000000000000001</v>
          </cell>
          <cell r="Q301">
            <v>114.7393</v>
          </cell>
          <cell r="R301">
            <v>0.9454314598856982</v>
          </cell>
          <cell r="S301">
            <v>0.16072334818056871</v>
          </cell>
          <cell r="U301">
            <v>115.84545480806626</v>
          </cell>
          <cell r="V301">
            <v>117.86045480806627</v>
          </cell>
          <cell r="W301">
            <v>113.87075480806627</v>
          </cell>
          <cell r="X301" t="str">
            <v>Not Registered</v>
          </cell>
        </row>
        <row r="302">
          <cell r="B302">
            <v>80324</v>
          </cell>
          <cell r="C302" t="str">
            <v>Manj Petroleum Service</v>
          </cell>
          <cell r="D302" t="str">
            <v>Zafarwal</v>
          </cell>
          <cell r="G302" t="str">
            <v>MS</v>
          </cell>
          <cell r="H302">
            <v>96.38</v>
          </cell>
          <cell r="I302">
            <v>16.3846</v>
          </cell>
          <cell r="K302">
            <v>112.7646</v>
          </cell>
          <cell r="L302">
            <v>-2.78</v>
          </cell>
          <cell r="M302">
            <v>93.6</v>
          </cell>
          <cell r="N302">
            <v>0.27799999999999997</v>
          </cell>
          <cell r="O302">
            <v>0.05</v>
          </cell>
          <cell r="P302">
            <v>0.005000000000000001</v>
          </cell>
          <cell r="Q302">
            <v>110.3176</v>
          </cell>
          <cell r="R302">
            <v>0.9454314598856982</v>
          </cell>
          <cell r="S302">
            <v>0.16072334818056871</v>
          </cell>
          <cell r="U302">
            <v>111.42375480806626</v>
          </cell>
          <cell r="V302">
            <v>113.87075480806627</v>
          </cell>
          <cell r="X302" t="str">
            <v>Not Registered</v>
          </cell>
        </row>
        <row r="303">
          <cell r="B303">
            <v>80141</v>
          </cell>
          <cell r="C303" t="str">
            <v>Mehar F/S</v>
          </cell>
          <cell r="D303" t="str">
            <v>Ghotki</v>
          </cell>
          <cell r="E303" t="str">
            <v>SF</v>
          </cell>
          <cell r="F303" t="str">
            <v>SF -</v>
          </cell>
          <cell r="G303" t="str">
            <v>HSD</v>
          </cell>
          <cell r="H303">
            <v>99.79</v>
          </cell>
          <cell r="I303">
            <v>16.9643</v>
          </cell>
          <cell r="K303">
            <v>116.7543</v>
          </cell>
          <cell r="L303">
            <v>-2.3</v>
          </cell>
          <cell r="M303">
            <v>97.49</v>
          </cell>
          <cell r="N303">
            <v>0.22999999999999998</v>
          </cell>
          <cell r="O303">
            <v>0.1</v>
          </cell>
          <cell r="P303">
            <v>0.010000000000000002</v>
          </cell>
          <cell r="Q303">
            <v>114.7943</v>
          </cell>
          <cell r="R303">
            <v>0.5907157828534293</v>
          </cell>
          <cell r="S303">
            <v>0.100421683085083</v>
          </cell>
          <cell r="U303">
            <v>115.48543746593852</v>
          </cell>
          <cell r="V303">
            <v>117.44543746593851</v>
          </cell>
          <cell r="W303">
            <v>113.45573746593851</v>
          </cell>
          <cell r="X303" t="str">
            <v>Not Registered</v>
          </cell>
        </row>
        <row r="304">
          <cell r="B304">
            <v>80141</v>
          </cell>
          <cell r="C304" t="str">
            <v>Mehar F/S</v>
          </cell>
          <cell r="D304" t="str">
            <v>Ghotki</v>
          </cell>
          <cell r="G304" t="str">
            <v>MS</v>
          </cell>
          <cell r="H304">
            <v>96.38</v>
          </cell>
          <cell r="I304">
            <v>16.3846</v>
          </cell>
          <cell r="K304">
            <v>112.7646</v>
          </cell>
          <cell r="L304">
            <v>-2.78</v>
          </cell>
          <cell r="M304">
            <v>93.6</v>
          </cell>
          <cell r="N304">
            <v>0.27799999999999997</v>
          </cell>
          <cell r="O304">
            <v>0.1</v>
          </cell>
          <cell r="P304">
            <v>0.010000000000000002</v>
          </cell>
          <cell r="Q304">
            <v>110.3726</v>
          </cell>
          <cell r="R304">
            <v>0.5907157828534293</v>
          </cell>
          <cell r="S304">
            <v>0.100421683085083</v>
          </cell>
          <cell r="U304">
            <v>111.06373746593852</v>
          </cell>
          <cell r="V304">
            <v>113.45573746593851</v>
          </cell>
          <cell r="X304" t="str">
            <v>Not Registered</v>
          </cell>
        </row>
        <row r="305">
          <cell r="B305">
            <v>80246</v>
          </cell>
          <cell r="C305" t="str">
            <v>MAM F/S</v>
          </cell>
          <cell r="D305" t="str">
            <v>Karachi</v>
          </cell>
          <cell r="E305" t="str">
            <v>SF</v>
          </cell>
          <cell r="F305" t="str">
            <v>SF+</v>
          </cell>
          <cell r="G305" t="str">
            <v>HSD</v>
          </cell>
          <cell r="H305">
            <v>99.79</v>
          </cell>
          <cell r="I305">
            <v>16.9643</v>
          </cell>
          <cell r="K305">
            <v>116.7543</v>
          </cell>
          <cell r="L305">
            <v>-2.3</v>
          </cell>
          <cell r="M305">
            <v>97.49</v>
          </cell>
          <cell r="N305">
            <v>0.22999999999999998</v>
          </cell>
          <cell r="O305">
            <v>0.12</v>
          </cell>
          <cell r="P305">
            <v>0.012</v>
          </cell>
          <cell r="Q305">
            <v>114.81630000000001</v>
          </cell>
          <cell r="R305">
            <v>0.27443412252862215</v>
          </cell>
          <cell r="S305">
            <v>0.04665380082986577</v>
          </cell>
          <cell r="U305">
            <v>115.1373879233585</v>
          </cell>
          <cell r="V305">
            <v>117.07538792335849</v>
          </cell>
          <cell r="W305">
            <v>113.08568792335849</v>
          </cell>
          <cell r="X305" t="str">
            <v>Not Registered</v>
          </cell>
        </row>
        <row r="306">
          <cell r="B306">
            <v>80246</v>
          </cell>
          <cell r="C306" t="str">
            <v>MAM F/S</v>
          </cell>
          <cell r="D306" t="str">
            <v>Karachi</v>
          </cell>
          <cell r="G306" t="str">
            <v>MS</v>
          </cell>
          <cell r="H306">
            <v>96.38</v>
          </cell>
          <cell r="I306">
            <v>16.3846</v>
          </cell>
          <cell r="K306">
            <v>112.7646</v>
          </cell>
          <cell r="L306">
            <v>-2.78</v>
          </cell>
          <cell r="M306">
            <v>93.6</v>
          </cell>
          <cell r="N306">
            <v>0.27799999999999997</v>
          </cell>
          <cell r="O306">
            <v>0.12</v>
          </cell>
          <cell r="P306">
            <v>0.012</v>
          </cell>
          <cell r="Q306">
            <v>110.39460000000001</v>
          </cell>
          <cell r="R306">
            <v>0.27443412252862215</v>
          </cell>
          <cell r="S306">
            <v>0.04665380082986577</v>
          </cell>
          <cell r="U306">
            <v>110.7156879233585</v>
          </cell>
          <cell r="V306">
            <v>113.08568792335849</v>
          </cell>
          <cell r="X306" t="str">
            <v>Not Registered</v>
          </cell>
        </row>
        <row r="307">
          <cell r="B307">
            <v>80316</v>
          </cell>
          <cell r="C307" t="str">
            <v>Muhammadi Petroleum Service</v>
          </cell>
          <cell r="D307" t="str">
            <v>Badin</v>
          </cell>
          <cell r="E307" t="str">
            <v>SF</v>
          </cell>
          <cell r="F307" t="str">
            <v>SF -</v>
          </cell>
          <cell r="G307" t="str">
            <v>HSD</v>
          </cell>
          <cell r="H307">
            <v>99.79</v>
          </cell>
          <cell r="I307">
            <v>16.9643</v>
          </cell>
          <cell r="K307">
            <v>116.7543</v>
          </cell>
          <cell r="L307">
            <v>-2.3</v>
          </cell>
          <cell r="M307">
            <v>97.49</v>
          </cell>
          <cell r="N307">
            <v>0.22999999999999998</v>
          </cell>
          <cell r="O307">
            <v>0.1</v>
          </cell>
          <cell r="P307">
            <v>0.010000000000000002</v>
          </cell>
          <cell r="Q307">
            <v>114.7943</v>
          </cell>
          <cell r="R307">
            <v>0.7089266173828151</v>
          </cell>
          <cell r="S307">
            <v>0.12051752495507859</v>
          </cell>
          <cell r="U307">
            <v>115.6237441423379</v>
          </cell>
          <cell r="V307">
            <v>117.58374414233789</v>
          </cell>
          <cell r="W307">
            <v>113.59404414233789</v>
          </cell>
          <cell r="X307" t="str">
            <v>Not Registered</v>
          </cell>
        </row>
        <row r="308">
          <cell r="B308">
            <v>80316</v>
          </cell>
          <cell r="C308" t="str">
            <v>Muhammadi Petroleum Service</v>
          </cell>
          <cell r="D308" t="str">
            <v>Badin</v>
          </cell>
          <cell r="G308" t="str">
            <v>MS</v>
          </cell>
          <cell r="H308">
            <v>96.38</v>
          </cell>
          <cell r="I308">
            <v>16.3846</v>
          </cell>
          <cell r="K308">
            <v>112.7646</v>
          </cell>
          <cell r="L308">
            <v>-2.78</v>
          </cell>
          <cell r="M308">
            <v>93.6</v>
          </cell>
          <cell r="N308">
            <v>0.27799999999999997</v>
          </cell>
          <cell r="O308">
            <v>0.1</v>
          </cell>
          <cell r="P308">
            <v>0.010000000000000002</v>
          </cell>
          <cell r="Q308">
            <v>110.3726</v>
          </cell>
          <cell r="R308">
            <v>0.7089266173828151</v>
          </cell>
          <cell r="S308">
            <v>0.12051752495507859</v>
          </cell>
          <cell r="U308">
            <v>111.2020441423379</v>
          </cell>
          <cell r="V308">
            <v>113.59404414233789</v>
          </cell>
          <cell r="X308" t="str">
            <v>Not Registered</v>
          </cell>
        </row>
        <row r="309">
          <cell r="B309">
            <v>80344</v>
          </cell>
          <cell r="C309" t="str">
            <v>Moon Star Filling Station</v>
          </cell>
          <cell r="E309" t="str">
            <v>SF</v>
          </cell>
          <cell r="F309" t="str">
            <v>SF+</v>
          </cell>
          <cell r="G309" t="str">
            <v>HSD</v>
          </cell>
          <cell r="H309">
            <v>99.79</v>
          </cell>
          <cell r="I309">
            <v>16.9643</v>
          </cell>
          <cell r="K309">
            <v>116.7543</v>
          </cell>
          <cell r="L309">
            <v>-2.3</v>
          </cell>
          <cell r="M309">
            <v>97.49</v>
          </cell>
          <cell r="N309">
            <v>0.22999999999999998</v>
          </cell>
          <cell r="O309">
            <v>0.12</v>
          </cell>
          <cell r="P309">
            <v>0.012</v>
          </cell>
          <cell r="Q309">
            <v>114.81630000000001</v>
          </cell>
          <cell r="R309">
            <v>0.27443412252862215</v>
          </cell>
          <cell r="S309">
            <v>0.04665380082986577</v>
          </cell>
          <cell r="U309">
            <v>115.1373879233585</v>
          </cell>
          <cell r="V309">
            <v>117.07538792335849</v>
          </cell>
          <cell r="W309">
            <v>113.08568792335849</v>
          </cell>
          <cell r="X309" t="str">
            <v>Not Registered</v>
          </cell>
        </row>
        <row r="310">
          <cell r="B310">
            <v>80344</v>
          </cell>
          <cell r="C310" t="str">
            <v>Moon Star Filling Station</v>
          </cell>
          <cell r="G310" t="str">
            <v>MS</v>
          </cell>
          <cell r="H310">
            <v>96.38</v>
          </cell>
          <cell r="I310">
            <v>16.3846</v>
          </cell>
          <cell r="K310">
            <v>112.7646</v>
          </cell>
          <cell r="L310">
            <v>-2.78</v>
          </cell>
          <cell r="M310">
            <v>93.6</v>
          </cell>
          <cell r="N310">
            <v>0.27799999999999997</v>
          </cell>
          <cell r="O310">
            <v>0.12</v>
          </cell>
          <cell r="P310">
            <v>0.012</v>
          </cell>
          <cell r="Q310">
            <v>110.39460000000001</v>
          </cell>
          <cell r="R310">
            <v>0.27443412252862215</v>
          </cell>
          <cell r="S310">
            <v>0.04665380082986577</v>
          </cell>
          <cell r="U310">
            <v>110.7156879233585</v>
          </cell>
          <cell r="V310">
            <v>113.08568792335849</v>
          </cell>
          <cell r="X310" t="str">
            <v>Not Registered</v>
          </cell>
        </row>
        <row r="311">
          <cell r="B311">
            <v>80264</v>
          </cell>
          <cell r="C311" t="str">
            <v>Marwat Filling Station</v>
          </cell>
          <cell r="D311" t="str">
            <v>Lakki Marwat</v>
          </cell>
          <cell r="E311" t="str">
            <v>DF</v>
          </cell>
          <cell r="F311" t="str">
            <v>DF</v>
          </cell>
          <cell r="G311" t="str">
            <v>HSD</v>
          </cell>
          <cell r="H311">
            <v>99.79</v>
          </cell>
          <cell r="I311">
            <v>16.9643</v>
          </cell>
          <cell r="K311">
            <v>116.7543</v>
          </cell>
          <cell r="L311">
            <v>-2.3</v>
          </cell>
          <cell r="M311">
            <v>97.49</v>
          </cell>
          <cell r="N311">
            <v>0.22999999999999998</v>
          </cell>
          <cell r="O311">
            <v>0.05</v>
          </cell>
          <cell r="P311">
            <v>0.005000000000000001</v>
          </cell>
          <cell r="Q311">
            <v>114.7393</v>
          </cell>
          <cell r="R311">
            <v>1.1815443623046924</v>
          </cell>
          <cell r="S311">
            <v>0.20086254159179773</v>
          </cell>
          <cell r="U311">
            <v>116.1217069038965</v>
          </cell>
          <cell r="V311">
            <v>118.1367069038965</v>
          </cell>
          <cell r="W311">
            <v>114.1470069038965</v>
          </cell>
          <cell r="X311" t="str">
            <v>Not Registered</v>
          </cell>
        </row>
        <row r="312">
          <cell r="B312">
            <v>80264</v>
          </cell>
          <cell r="C312" t="str">
            <v>Marwat Filling Station</v>
          </cell>
          <cell r="D312" t="str">
            <v>Lakki Marwat</v>
          </cell>
          <cell r="G312" t="str">
            <v>MS</v>
          </cell>
          <cell r="H312">
            <v>96.38</v>
          </cell>
          <cell r="I312">
            <v>16.3846</v>
          </cell>
          <cell r="K312">
            <v>112.7646</v>
          </cell>
          <cell r="L312">
            <v>-2.78</v>
          </cell>
          <cell r="M312">
            <v>93.6</v>
          </cell>
          <cell r="N312">
            <v>0.27799999999999997</v>
          </cell>
          <cell r="O312">
            <v>0.05</v>
          </cell>
          <cell r="P312">
            <v>0.005000000000000001</v>
          </cell>
          <cell r="Q312">
            <v>110.3176</v>
          </cell>
          <cell r="R312">
            <v>1.1815443623046924</v>
          </cell>
          <cell r="S312">
            <v>0.20086254159179773</v>
          </cell>
          <cell r="U312">
            <v>111.7000069038965</v>
          </cell>
          <cell r="V312">
            <v>114.1470069038965</v>
          </cell>
          <cell r="X312" t="str">
            <v>Not Registered</v>
          </cell>
        </row>
        <row r="313">
          <cell r="B313">
            <v>80256</v>
          </cell>
          <cell r="C313" t="str">
            <v>Mohkam Din F/S</v>
          </cell>
          <cell r="D313" t="str">
            <v>Lahore</v>
          </cell>
          <cell r="E313" t="str">
            <v>DF</v>
          </cell>
          <cell r="F313" t="str">
            <v>DF</v>
          </cell>
          <cell r="G313" t="str">
            <v>HSD</v>
          </cell>
          <cell r="H313">
            <v>99.79</v>
          </cell>
          <cell r="I313">
            <v>16.9643</v>
          </cell>
          <cell r="K313">
            <v>116.7543</v>
          </cell>
          <cell r="L313">
            <v>-2.3</v>
          </cell>
          <cell r="M313">
            <v>97.49</v>
          </cell>
          <cell r="N313">
            <v>0.22999999999999998</v>
          </cell>
          <cell r="O313">
            <v>0.05</v>
          </cell>
          <cell r="P313">
            <v>0.005000000000000001</v>
          </cell>
          <cell r="Q313">
            <v>114.7393</v>
          </cell>
          <cell r="R313">
            <v>0.27443412252862215</v>
          </cell>
          <cell r="S313">
            <v>0.04665380082986577</v>
          </cell>
          <cell r="U313">
            <v>115.06038792335849</v>
          </cell>
          <cell r="V313">
            <v>117.07538792335849</v>
          </cell>
          <cell r="W313">
            <v>113.08568792335849</v>
          </cell>
          <cell r="X313" t="str">
            <v>Registered</v>
          </cell>
          <cell r="Y313" t="str">
            <v>Effective 8th July2013</v>
          </cell>
        </row>
        <row r="314">
          <cell r="B314">
            <v>80256</v>
          </cell>
          <cell r="C314" t="str">
            <v>Mohkam Din F/S</v>
          </cell>
          <cell r="D314" t="str">
            <v>Lahore</v>
          </cell>
          <cell r="G314" t="str">
            <v>MS</v>
          </cell>
          <cell r="H314">
            <v>96.38</v>
          </cell>
          <cell r="I314">
            <v>16.3846</v>
          </cell>
          <cell r="K314">
            <v>112.7646</v>
          </cell>
          <cell r="L314">
            <v>-2.78</v>
          </cell>
          <cell r="M314">
            <v>93.6</v>
          </cell>
          <cell r="N314">
            <v>0.27799999999999997</v>
          </cell>
          <cell r="O314">
            <v>0.05</v>
          </cell>
          <cell r="P314">
            <v>0.005000000000000001</v>
          </cell>
          <cell r="Q314">
            <v>110.3176</v>
          </cell>
          <cell r="R314">
            <v>0.27443412252862215</v>
          </cell>
          <cell r="S314">
            <v>0.04665380082986577</v>
          </cell>
          <cell r="U314">
            <v>110.63868792335849</v>
          </cell>
          <cell r="V314">
            <v>113.08568792335849</v>
          </cell>
          <cell r="X314" t="str">
            <v>Registered</v>
          </cell>
          <cell r="Y314" t="str">
            <v>Effective 8th July2013</v>
          </cell>
        </row>
        <row r="315">
          <cell r="B315">
            <v>80347</v>
          </cell>
          <cell r="C315" t="str">
            <v>Moosa Filling Station</v>
          </cell>
          <cell r="D315" t="str">
            <v>Umerkot</v>
          </cell>
          <cell r="E315" t="str">
            <v>SF</v>
          </cell>
          <cell r="F315" t="str">
            <v>SF -</v>
          </cell>
          <cell r="G315" t="str">
            <v>HSD</v>
          </cell>
          <cell r="H315">
            <v>99.79</v>
          </cell>
          <cell r="I315">
            <v>16.9643</v>
          </cell>
          <cell r="K315">
            <v>116.7543</v>
          </cell>
          <cell r="L315">
            <v>-2.3</v>
          </cell>
          <cell r="M315">
            <v>97.49</v>
          </cell>
          <cell r="N315">
            <v>0.22999999999999998</v>
          </cell>
          <cell r="O315">
            <v>0.1</v>
          </cell>
          <cell r="P315">
            <v>0.010000000000000002</v>
          </cell>
          <cell r="Q315">
            <v>114.7943</v>
          </cell>
          <cell r="R315">
            <v>1.7135458055345538</v>
          </cell>
          <cell r="S315">
            <v>0.2913027869408742</v>
          </cell>
          <cell r="U315">
            <v>116.79914859247543</v>
          </cell>
          <cell r="V315">
            <v>118.75914859247543</v>
          </cell>
          <cell r="W315">
            <v>114.76944859247543</v>
          </cell>
          <cell r="X315" t="str">
            <v>Not Registered</v>
          </cell>
        </row>
        <row r="316">
          <cell r="B316">
            <v>80347</v>
          </cell>
          <cell r="C316" t="str">
            <v>Moosa Filling Station</v>
          </cell>
          <cell r="D316" t="str">
            <v>Umerkot</v>
          </cell>
          <cell r="G316" t="str">
            <v>MS</v>
          </cell>
          <cell r="H316">
            <v>96.38</v>
          </cell>
          <cell r="I316">
            <v>16.3846</v>
          </cell>
          <cell r="K316">
            <v>112.7646</v>
          </cell>
          <cell r="L316">
            <v>-2.78</v>
          </cell>
          <cell r="M316">
            <v>93.6</v>
          </cell>
          <cell r="N316">
            <v>0.27799999999999997</v>
          </cell>
          <cell r="O316">
            <v>0.1</v>
          </cell>
          <cell r="P316">
            <v>0.010000000000000002</v>
          </cell>
          <cell r="Q316">
            <v>110.3726</v>
          </cell>
          <cell r="R316">
            <v>1.7135458055345538</v>
          </cell>
          <cell r="S316">
            <v>0.2913027869408742</v>
          </cell>
          <cell r="U316">
            <v>112.37744859247543</v>
          </cell>
          <cell r="V316">
            <v>114.76944859247543</v>
          </cell>
          <cell r="X316" t="str">
            <v>Not Registered</v>
          </cell>
        </row>
        <row r="317">
          <cell r="B317">
            <v>80391</v>
          </cell>
          <cell r="C317" t="str">
            <v>Mousa Khel Filling Station</v>
          </cell>
          <cell r="D317" t="str">
            <v>Vehari</v>
          </cell>
          <cell r="E317" t="str">
            <v>DF</v>
          </cell>
          <cell r="F317" t="str">
            <v>DF</v>
          </cell>
          <cell r="G317" t="str">
            <v>HSD</v>
          </cell>
          <cell r="H317">
            <v>99.79</v>
          </cell>
          <cell r="I317">
            <v>16.9643</v>
          </cell>
          <cell r="K317">
            <v>116.7543</v>
          </cell>
          <cell r="L317">
            <v>-2.3</v>
          </cell>
          <cell r="M317">
            <v>97.49</v>
          </cell>
          <cell r="N317">
            <v>0.22999999999999998</v>
          </cell>
          <cell r="O317">
            <v>0.05</v>
          </cell>
          <cell r="P317">
            <v>0.005000000000000001</v>
          </cell>
          <cell r="Q317">
            <v>114.7393</v>
          </cell>
          <cell r="R317">
            <v>0.30612454810121653</v>
          </cell>
          <cell r="S317">
            <v>0.052041173177206815</v>
          </cell>
          <cell r="U317">
            <v>115.09746572127843</v>
          </cell>
          <cell r="V317">
            <v>117.11246572127843</v>
          </cell>
          <cell r="W317">
            <v>113.12276572127843</v>
          </cell>
          <cell r="X317" t="str">
            <v>Not Registered</v>
          </cell>
        </row>
        <row r="318">
          <cell r="B318">
            <v>80391</v>
          </cell>
          <cell r="C318" t="str">
            <v>Mousa Khel Filling Station</v>
          </cell>
          <cell r="D318" t="str">
            <v>Vehari</v>
          </cell>
          <cell r="G318" t="str">
            <v>MS</v>
          </cell>
          <cell r="H318">
            <v>96.38</v>
          </cell>
          <cell r="I318">
            <v>16.3846</v>
          </cell>
          <cell r="K318">
            <v>112.7646</v>
          </cell>
          <cell r="L318">
            <v>-2.78</v>
          </cell>
          <cell r="M318">
            <v>93.6</v>
          </cell>
          <cell r="N318">
            <v>0.27799999999999997</v>
          </cell>
          <cell r="O318">
            <v>0.05</v>
          </cell>
          <cell r="P318">
            <v>0.005000000000000001</v>
          </cell>
          <cell r="Q318">
            <v>110.3176</v>
          </cell>
          <cell r="R318">
            <v>0.30612454810121653</v>
          </cell>
          <cell r="S318">
            <v>0.052041173177206815</v>
          </cell>
          <cell r="U318">
            <v>110.67576572127842</v>
          </cell>
          <cell r="V318">
            <v>113.12276572127843</v>
          </cell>
          <cell r="X318" t="str">
            <v>Not Registered</v>
          </cell>
        </row>
        <row r="319">
          <cell r="B319">
            <v>80283</v>
          </cell>
          <cell r="C319" t="str">
            <v>M.Sharif Filling Station</v>
          </cell>
          <cell r="E319" t="str">
            <v>SF</v>
          </cell>
          <cell r="F319" t="str">
            <v>SF -</v>
          </cell>
          <cell r="G319" t="str">
            <v>HSD</v>
          </cell>
          <cell r="H319">
            <v>99.79</v>
          </cell>
          <cell r="I319">
            <v>16.9643</v>
          </cell>
          <cell r="K319">
            <v>116.7543</v>
          </cell>
          <cell r="L319">
            <v>-2.3</v>
          </cell>
          <cell r="M319">
            <v>97.49</v>
          </cell>
          <cell r="N319">
            <v>0.22999999999999998</v>
          </cell>
          <cell r="O319">
            <v>0.1</v>
          </cell>
          <cell r="P319">
            <v>0.010000000000000002</v>
          </cell>
          <cell r="Q319">
            <v>114.7943</v>
          </cell>
          <cell r="R319">
            <v>0.35440691039249084</v>
          </cell>
          <cell r="S319">
            <v>0.060249174766723444</v>
          </cell>
          <cell r="U319">
            <v>115.20895608515922</v>
          </cell>
          <cell r="V319">
            <v>117.16895608515921</v>
          </cell>
          <cell r="W319">
            <v>113.17925608515921</v>
          </cell>
          <cell r="X319" t="str">
            <v>Not Registered</v>
          </cell>
        </row>
        <row r="320">
          <cell r="B320">
            <v>80283</v>
          </cell>
          <cell r="C320" t="str">
            <v>M.Sharif Filling Station</v>
          </cell>
          <cell r="G320" t="str">
            <v>MS</v>
          </cell>
          <cell r="H320">
            <v>96.38</v>
          </cell>
          <cell r="I320">
            <v>16.3846</v>
          </cell>
          <cell r="K320">
            <v>112.7646</v>
          </cell>
          <cell r="L320">
            <v>-2.78</v>
          </cell>
          <cell r="M320">
            <v>93.6</v>
          </cell>
          <cell r="N320">
            <v>0.27799999999999997</v>
          </cell>
          <cell r="O320">
            <v>0.1</v>
          </cell>
          <cell r="P320">
            <v>0.010000000000000002</v>
          </cell>
          <cell r="Q320">
            <v>110.3726</v>
          </cell>
          <cell r="R320">
            <v>0.35440691039249084</v>
          </cell>
          <cell r="S320">
            <v>0.060249174766723444</v>
          </cell>
          <cell r="U320">
            <v>110.78725608515921</v>
          </cell>
          <cell r="V320">
            <v>113.17925608515921</v>
          </cell>
          <cell r="X320" t="str">
            <v>Not Registered</v>
          </cell>
        </row>
        <row r="321">
          <cell r="B321">
            <v>80206</v>
          </cell>
          <cell r="C321" t="str">
            <v>AAHAD BROS</v>
          </cell>
          <cell r="D321" t="str">
            <v>Mipur AJK</v>
          </cell>
          <cell r="E321" t="str">
            <v>SF</v>
          </cell>
          <cell r="F321" t="str">
            <v>SF+</v>
          </cell>
          <cell r="G321" t="str">
            <v>HSD</v>
          </cell>
          <cell r="H321">
            <v>99.79</v>
          </cell>
          <cell r="I321">
            <v>16.9643</v>
          </cell>
          <cell r="K321">
            <v>116.7543</v>
          </cell>
          <cell r="L321">
            <v>-2.3</v>
          </cell>
          <cell r="M321">
            <v>97.49</v>
          </cell>
          <cell r="N321">
            <v>0.22999999999999998</v>
          </cell>
          <cell r="O321">
            <v>0.12</v>
          </cell>
          <cell r="P321">
            <v>0.012</v>
          </cell>
          <cell r="Q321">
            <v>114.81630000000001</v>
          </cell>
          <cell r="R321">
            <v>0</v>
          </cell>
          <cell r="S321">
            <v>0</v>
          </cell>
          <cell r="U321">
            <v>114.81630000000001</v>
          </cell>
          <cell r="V321">
            <v>116.7543</v>
          </cell>
          <cell r="W321">
            <v>112.7646</v>
          </cell>
          <cell r="X321" t="str">
            <v>Not Registered</v>
          </cell>
        </row>
        <row r="322">
          <cell r="B322">
            <v>80206</v>
          </cell>
          <cell r="C322" t="str">
            <v>AAHAD BROS</v>
          </cell>
          <cell r="D322" t="str">
            <v>Mirpur AJK</v>
          </cell>
          <cell r="G322" t="str">
            <v>MS</v>
          </cell>
          <cell r="H322">
            <v>96.38</v>
          </cell>
          <cell r="I322">
            <v>16.3846</v>
          </cell>
          <cell r="K322">
            <v>112.7646</v>
          </cell>
          <cell r="L322">
            <v>-2.78</v>
          </cell>
          <cell r="M322">
            <v>93.6</v>
          </cell>
          <cell r="N322">
            <v>0.27799999999999997</v>
          </cell>
          <cell r="O322">
            <v>0.12</v>
          </cell>
          <cell r="P322">
            <v>0.012</v>
          </cell>
          <cell r="Q322">
            <v>110.39460000000001</v>
          </cell>
          <cell r="R322">
            <v>0</v>
          </cell>
          <cell r="S322">
            <v>0</v>
          </cell>
          <cell r="U322">
            <v>110.39460000000001</v>
          </cell>
          <cell r="V322">
            <v>112.7646</v>
          </cell>
          <cell r="X322" t="str">
            <v>Not Registered</v>
          </cell>
        </row>
        <row r="323">
          <cell r="B323">
            <v>80076</v>
          </cell>
          <cell r="C323" t="str">
            <v>Nafees F/S</v>
          </cell>
          <cell r="D323" t="str">
            <v>Sanghar</v>
          </cell>
          <cell r="E323" t="str">
            <v>SF</v>
          </cell>
          <cell r="F323" t="str">
            <v>SF -</v>
          </cell>
          <cell r="G323" t="str">
            <v>HSD</v>
          </cell>
          <cell r="H323">
            <v>99.79</v>
          </cell>
          <cell r="I323">
            <v>16.9643</v>
          </cell>
          <cell r="K323">
            <v>116.7543</v>
          </cell>
          <cell r="L323">
            <v>-2.3</v>
          </cell>
          <cell r="M323">
            <v>97.49</v>
          </cell>
          <cell r="N323">
            <v>0.22999999999999998</v>
          </cell>
          <cell r="O323">
            <v>0.1</v>
          </cell>
          <cell r="P323">
            <v>0.010000000000000002</v>
          </cell>
          <cell r="Q323">
            <v>114.7943</v>
          </cell>
          <cell r="R323">
            <v>0.9452354898437538</v>
          </cell>
          <cell r="S323">
            <v>0.16069003327343817</v>
          </cell>
          <cell r="U323">
            <v>115.9002255231172</v>
          </cell>
          <cell r="V323">
            <v>117.8602255231172</v>
          </cell>
          <cell r="W323">
            <v>113.8705255231172</v>
          </cell>
          <cell r="X323" t="str">
            <v>Not Registered</v>
          </cell>
        </row>
        <row r="324">
          <cell r="B324">
            <v>80076</v>
          </cell>
          <cell r="C324" t="str">
            <v>Nafees F/S</v>
          </cell>
          <cell r="D324" t="str">
            <v>Sanghar</v>
          </cell>
          <cell r="G324" t="str">
            <v>MS</v>
          </cell>
          <cell r="H324">
            <v>96.38</v>
          </cell>
          <cell r="I324">
            <v>16.3846</v>
          </cell>
          <cell r="K324">
            <v>112.7646</v>
          </cell>
          <cell r="L324">
            <v>-2.78</v>
          </cell>
          <cell r="M324">
            <v>93.6</v>
          </cell>
          <cell r="N324">
            <v>0.27799999999999997</v>
          </cell>
          <cell r="O324">
            <v>0.1</v>
          </cell>
          <cell r="P324">
            <v>0.010000000000000002</v>
          </cell>
          <cell r="Q324">
            <v>110.3726</v>
          </cell>
          <cell r="R324">
            <v>0.9452354898437538</v>
          </cell>
          <cell r="S324">
            <v>0.16069003327343817</v>
          </cell>
          <cell r="U324">
            <v>111.4785255231172</v>
          </cell>
          <cell r="V324">
            <v>113.8705255231172</v>
          </cell>
          <cell r="X324" t="str">
            <v>Not Registered</v>
          </cell>
        </row>
        <row r="325">
          <cell r="B325">
            <v>80067</v>
          </cell>
          <cell r="C325" t="str">
            <v>NagyalF/S</v>
          </cell>
          <cell r="D325" t="str">
            <v>Rawalpindi</v>
          </cell>
          <cell r="E325" t="str">
            <v>DF</v>
          </cell>
          <cell r="F325" t="str">
            <v>DF</v>
          </cell>
          <cell r="G325" t="str">
            <v>HSD</v>
          </cell>
          <cell r="H325">
            <v>99.79</v>
          </cell>
          <cell r="I325">
            <v>16.9643</v>
          </cell>
          <cell r="K325">
            <v>116.7543</v>
          </cell>
          <cell r="L325">
            <v>-2.3</v>
          </cell>
          <cell r="M325">
            <v>97.49</v>
          </cell>
          <cell r="N325">
            <v>0.22999999999999998</v>
          </cell>
          <cell r="O325">
            <v>0.05</v>
          </cell>
          <cell r="P325">
            <v>0.005000000000000001</v>
          </cell>
          <cell r="Q325">
            <v>114.7393</v>
          </cell>
          <cell r="R325">
            <v>0.27443412252862215</v>
          </cell>
          <cell r="S325">
            <v>0.04665380082986577</v>
          </cell>
          <cell r="U325">
            <v>115.06038792335849</v>
          </cell>
          <cell r="V325">
            <v>117.07538792335849</v>
          </cell>
          <cell r="W325">
            <v>113.08568792335849</v>
          </cell>
          <cell r="X325" t="str">
            <v>Not Registered</v>
          </cell>
        </row>
        <row r="326">
          <cell r="B326">
            <v>80067</v>
          </cell>
          <cell r="C326" t="str">
            <v>NagyalF/S</v>
          </cell>
          <cell r="D326" t="str">
            <v>Rawalpindi</v>
          </cell>
          <cell r="G326" t="str">
            <v>MS</v>
          </cell>
          <cell r="H326">
            <v>96.38</v>
          </cell>
          <cell r="I326">
            <v>16.3846</v>
          </cell>
          <cell r="K326">
            <v>112.7646</v>
          </cell>
          <cell r="L326">
            <v>-2.78</v>
          </cell>
          <cell r="M326">
            <v>93.6</v>
          </cell>
          <cell r="N326">
            <v>0.27799999999999997</v>
          </cell>
          <cell r="O326">
            <v>0.05</v>
          </cell>
          <cell r="P326">
            <v>0.005000000000000001</v>
          </cell>
          <cell r="Q326">
            <v>110.3176</v>
          </cell>
          <cell r="R326">
            <v>0.27443412252862215</v>
          </cell>
          <cell r="S326">
            <v>0.04665380082986577</v>
          </cell>
          <cell r="U326">
            <v>110.63868792335849</v>
          </cell>
          <cell r="V326">
            <v>113.08568792335849</v>
          </cell>
          <cell r="X326" t="str">
            <v>Not Registered</v>
          </cell>
        </row>
        <row r="327">
          <cell r="B327">
            <v>80063</v>
          </cell>
          <cell r="C327" t="str">
            <v>Naich F/S</v>
          </cell>
          <cell r="D327" t="str">
            <v>Khushab</v>
          </cell>
          <cell r="E327" t="str">
            <v>SF</v>
          </cell>
          <cell r="F327" t="str">
            <v>SF</v>
          </cell>
          <cell r="G327" t="str">
            <v>HSD</v>
          </cell>
          <cell r="H327">
            <v>99.79</v>
          </cell>
          <cell r="I327">
            <v>16.9643</v>
          </cell>
          <cell r="K327">
            <v>116.7543</v>
          </cell>
          <cell r="L327">
            <v>-2.3</v>
          </cell>
          <cell r="M327">
            <v>97.49</v>
          </cell>
          <cell r="N327">
            <v>0.22999999999999998</v>
          </cell>
          <cell r="O327">
            <v>0.11</v>
          </cell>
          <cell r="P327">
            <v>0.011000000000000001</v>
          </cell>
          <cell r="Q327">
            <v>114.8053</v>
          </cell>
          <cell r="R327">
            <v>0.8270246553143674</v>
          </cell>
          <cell r="S327">
            <v>0.14059419140344248</v>
          </cell>
          <cell r="U327">
            <v>115.7729188467178</v>
          </cell>
          <cell r="V327">
            <v>117.7219188467178</v>
          </cell>
          <cell r="W327">
            <v>113.7322188467178</v>
          </cell>
          <cell r="X327" t="str">
            <v>Registered</v>
          </cell>
          <cell r="Y327">
            <v>1</v>
          </cell>
        </row>
        <row r="328">
          <cell r="B328">
            <v>80063</v>
          </cell>
          <cell r="C328" t="str">
            <v>Naich F/S</v>
          </cell>
          <cell r="D328" t="str">
            <v>Khushab</v>
          </cell>
          <cell r="G328" t="str">
            <v>MS</v>
          </cell>
          <cell r="H328">
            <v>96.38</v>
          </cell>
          <cell r="I328">
            <v>16.3846</v>
          </cell>
          <cell r="K328">
            <v>112.7646</v>
          </cell>
          <cell r="L328">
            <v>-2.78</v>
          </cell>
          <cell r="M328">
            <v>93.6</v>
          </cell>
          <cell r="N328">
            <v>0.27799999999999997</v>
          </cell>
          <cell r="O328">
            <v>0.11</v>
          </cell>
          <cell r="P328">
            <v>0.011000000000000001</v>
          </cell>
          <cell r="Q328">
            <v>110.3836</v>
          </cell>
          <cell r="R328">
            <v>0.8270246553143674</v>
          </cell>
          <cell r="S328">
            <v>0.14059419140344248</v>
          </cell>
          <cell r="U328">
            <v>111.3512188467178</v>
          </cell>
          <cell r="V328">
            <v>113.7322188467178</v>
          </cell>
          <cell r="X328" t="str">
            <v>Registered</v>
          </cell>
        </row>
        <row r="329">
          <cell r="B329">
            <v>80017</v>
          </cell>
          <cell r="C329" t="str">
            <v>Nawaz</v>
          </cell>
          <cell r="D329" t="str">
            <v>Khairpur</v>
          </cell>
          <cell r="E329" t="str">
            <v>SF</v>
          </cell>
          <cell r="F329" t="str">
            <v>SF+</v>
          </cell>
          <cell r="G329" t="str">
            <v>HSD</v>
          </cell>
          <cell r="H329">
            <v>99.79</v>
          </cell>
          <cell r="I329">
            <v>16.9643</v>
          </cell>
          <cell r="K329">
            <v>116.7543</v>
          </cell>
          <cell r="L329">
            <v>-2.3</v>
          </cell>
          <cell r="M329">
            <v>97.49</v>
          </cell>
          <cell r="N329">
            <v>0.22999999999999998</v>
          </cell>
          <cell r="O329">
            <v>0.12</v>
          </cell>
          <cell r="P329">
            <v>0.012</v>
          </cell>
          <cell r="Q329">
            <v>114.81630000000001</v>
          </cell>
          <cell r="R329">
            <v>0.5907157828534293</v>
          </cell>
          <cell r="S329">
            <v>0.100421683085083</v>
          </cell>
          <cell r="U329">
            <v>115.50743746593852</v>
          </cell>
          <cell r="V329">
            <v>117.44543746593851</v>
          </cell>
          <cell r="W329">
            <v>113.45573746593851</v>
          </cell>
          <cell r="X329" t="str">
            <v>Not Registered</v>
          </cell>
        </row>
        <row r="330">
          <cell r="B330">
            <v>80017</v>
          </cell>
          <cell r="C330" t="str">
            <v>Nawaz</v>
          </cell>
          <cell r="D330" t="str">
            <v>Khairpur</v>
          </cell>
          <cell r="G330" t="str">
            <v>MS</v>
          </cell>
          <cell r="H330">
            <v>96.38</v>
          </cell>
          <cell r="I330">
            <v>16.3846</v>
          </cell>
          <cell r="K330">
            <v>112.7646</v>
          </cell>
          <cell r="L330">
            <v>-2.78</v>
          </cell>
          <cell r="M330">
            <v>93.6</v>
          </cell>
          <cell r="N330">
            <v>0.27799999999999997</v>
          </cell>
          <cell r="O330">
            <v>0.12</v>
          </cell>
          <cell r="P330">
            <v>0.012</v>
          </cell>
          <cell r="Q330">
            <v>110.39460000000001</v>
          </cell>
          <cell r="R330">
            <v>0.5907157828534293</v>
          </cell>
          <cell r="S330">
            <v>0.100421683085083</v>
          </cell>
          <cell r="U330">
            <v>111.08573746593852</v>
          </cell>
          <cell r="V330">
            <v>113.45573746593851</v>
          </cell>
          <cell r="X330" t="str">
            <v>Not Registered</v>
          </cell>
        </row>
        <row r="331">
          <cell r="B331">
            <v>80122</v>
          </cell>
          <cell r="C331" t="str">
            <v>Nishat F/S</v>
          </cell>
          <cell r="D331" t="str">
            <v>Hyderabad</v>
          </cell>
          <cell r="E331" t="str">
            <v>DF</v>
          </cell>
          <cell r="F331" t="str">
            <v>DF</v>
          </cell>
          <cell r="G331" t="str">
            <v>HSD</v>
          </cell>
          <cell r="H331">
            <v>99.79</v>
          </cell>
          <cell r="I331">
            <v>16.9643</v>
          </cell>
          <cell r="K331">
            <v>116.7543</v>
          </cell>
          <cell r="L331">
            <v>-2.3</v>
          </cell>
          <cell r="M331">
            <v>97.49</v>
          </cell>
          <cell r="N331">
            <v>0.22999999999999998</v>
          </cell>
          <cell r="O331">
            <v>0.05</v>
          </cell>
          <cell r="P331">
            <v>0.005000000000000001</v>
          </cell>
          <cell r="Q331">
            <v>114.7393</v>
          </cell>
          <cell r="R331">
            <v>0.9452354898437538</v>
          </cell>
          <cell r="S331">
            <v>0.16069003327343817</v>
          </cell>
          <cell r="U331">
            <v>115.8452255231172</v>
          </cell>
          <cell r="V331">
            <v>117.8602255231172</v>
          </cell>
          <cell r="W331">
            <v>113.8705255231172</v>
          </cell>
          <cell r="X331" t="str">
            <v>Not Registered</v>
          </cell>
        </row>
        <row r="332">
          <cell r="B332">
            <v>80122</v>
          </cell>
          <cell r="C332" t="str">
            <v>Nishat F/S</v>
          </cell>
          <cell r="D332" t="str">
            <v>Hyderabad</v>
          </cell>
          <cell r="G332" t="str">
            <v>MS</v>
          </cell>
          <cell r="H332">
            <v>96.38</v>
          </cell>
          <cell r="I332">
            <v>16.3846</v>
          </cell>
          <cell r="K332">
            <v>112.7646</v>
          </cell>
          <cell r="L332">
            <v>-2.78</v>
          </cell>
          <cell r="M332">
            <v>93.6</v>
          </cell>
          <cell r="N332">
            <v>0.27799999999999997</v>
          </cell>
          <cell r="O332">
            <v>0.05</v>
          </cell>
          <cell r="P332">
            <v>0.005000000000000001</v>
          </cell>
          <cell r="Q332">
            <v>110.3176</v>
          </cell>
          <cell r="R332">
            <v>0.9452354898437538</v>
          </cell>
          <cell r="S332">
            <v>0.16069003327343817</v>
          </cell>
          <cell r="U332">
            <v>111.42352552311719</v>
          </cell>
          <cell r="V332">
            <v>113.8705255231172</v>
          </cell>
          <cell r="X332" t="str">
            <v>Not Registered</v>
          </cell>
        </row>
        <row r="333">
          <cell r="B333">
            <v>80046</v>
          </cell>
          <cell r="C333" t="str">
            <v>Noorani Trucking</v>
          </cell>
          <cell r="D333" t="str">
            <v>Nawabshah</v>
          </cell>
          <cell r="E333" t="str">
            <v>SF</v>
          </cell>
          <cell r="F333" t="str">
            <v>SF</v>
          </cell>
          <cell r="G333" t="str">
            <v>HSD</v>
          </cell>
          <cell r="H333">
            <v>99.79</v>
          </cell>
          <cell r="I333">
            <v>16.9643</v>
          </cell>
          <cell r="K333">
            <v>116.7543</v>
          </cell>
          <cell r="L333">
            <v>-2.3</v>
          </cell>
          <cell r="M333">
            <v>97.49</v>
          </cell>
          <cell r="N333">
            <v>0.22999999999999998</v>
          </cell>
          <cell r="O333">
            <v>0.11</v>
          </cell>
          <cell r="P333">
            <v>0.011000000000000001</v>
          </cell>
          <cell r="Q333">
            <v>114.8053</v>
          </cell>
          <cell r="R333">
            <v>1.1815443623046924</v>
          </cell>
          <cell r="S333">
            <v>0.20086254159179773</v>
          </cell>
          <cell r="U333">
            <v>116.1877069038965</v>
          </cell>
          <cell r="V333">
            <v>118.1367069038965</v>
          </cell>
          <cell r="W333">
            <v>114.1470069038965</v>
          </cell>
          <cell r="X333" t="str">
            <v>Not Registered</v>
          </cell>
        </row>
        <row r="334">
          <cell r="B334">
            <v>80046</v>
          </cell>
          <cell r="C334" t="str">
            <v>Noorani Trucking</v>
          </cell>
          <cell r="D334" t="str">
            <v>Nawabshah</v>
          </cell>
          <cell r="G334" t="str">
            <v>MS</v>
          </cell>
          <cell r="H334">
            <v>96.38</v>
          </cell>
          <cell r="I334">
            <v>16.3846</v>
          </cell>
          <cell r="K334">
            <v>112.7646</v>
          </cell>
          <cell r="L334">
            <v>-2.78</v>
          </cell>
          <cell r="M334">
            <v>93.6</v>
          </cell>
          <cell r="N334">
            <v>0.27799999999999997</v>
          </cell>
          <cell r="O334">
            <v>0.11</v>
          </cell>
          <cell r="P334">
            <v>0.011000000000000001</v>
          </cell>
          <cell r="Q334">
            <v>110.3836</v>
          </cell>
          <cell r="R334">
            <v>1.1815443623046924</v>
          </cell>
          <cell r="S334">
            <v>0.20086254159179773</v>
          </cell>
          <cell r="U334">
            <v>111.7660069038965</v>
          </cell>
          <cell r="V334">
            <v>114.1470069038965</v>
          </cell>
          <cell r="X334" t="str">
            <v>Not Registered</v>
          </cell>
        </row>
        <row r="335">
          <cell r="B335">
            <v>80291</v>
          </cell>
          <cell r="C335" t="str">
            <v>Naiz Filling Station</v>
          </cell>
          <cell r="D335" t="str">
            <v>Guppis</v>
          </cell>
          <cell r="E335" t="str">
            <v>DF</v>
          </cell>
          <cell r="F335" t="str">
            <v>DF</v>
          </cell>
          <cell r="G335" t="str">
            <v>HSD</v>
          </cell>
          <cell r="H335">
            <v>99.79</v>
          </cell>
          <cell r="I335">
            <v>16.9643</v>
          </cell>
          <cell r="K335">
            <v>116.7543</v>
          </cell>
          <cell r="L335">
            <v>-2.3</v>
          </cell>
          <cell r="M335">
            <v>97.49</v>
          </cell>
          <cell r="N335">
            <v>0.22999999999999998</v>
          </cell>
          <cell r="O335">
            <v>0.05</v>
          </cell>
          <cell r="P335">
            <v>0.005000000000000001</v>
          </cell>
          <cell r="Q335">
            <v>114.7393</v>
          </cell>
          <cell r="R335">
            <v>0</v>
          </cell>
          <cell r="S335">
            <v>0</v>
          </cell>
          <cell r="U335">
            <v>114.7393</v>
          </cell>
          <cell r="V335">
            <v>116.7543</v>
          </cell>
          <cell r="W335">
            <v>112.7646</v>
          </cell>
          <cell r="X335" t="str">
            <v>Not Registered</v>
          </cell>
        </row>
        <row r="336">
          <cell r="B336">
            <v>80291</v>
          </cell>
          <cell r="C336" t="str">
            <v>Naiz Filling Station</v>
          </cell>
          <cell r="D336" t="str">
            <v>Guppis</v>
          </cell>
          <cell r="G336" t="str">
            <v>MS</v>
          </cell>
          <cell r="H336">
            <v>96.38</v>
          </cell>
          <cell r="I336">
            <v>16.3846</v>
          </cell>
          <cell r="K336">
            <v>112.7646</v>
          </cell>
          <cell r="L336">
            <v>-2.78</v>
          </cell>
          <cell r="M336">
            <v>93.6</v>
          </cell>
          <cell r="N336">
            <v>0.27799999999999997</v>
          </cell>
          <cell r="O336">
            <v>0.05</v>
          </cell>
          <cell r="P336">
            <v>0.005000000000000001</v>
          </cell>
          <cell r="Q336">
            <v>110.3176</v>
          </cell>
          <cell r="R336">
            <v>0</v>
          </cell>
          <cell r="S336">
            <v>0</v>
          </cell>
          <cell r="U336">
            <v>110.3176</v>
          </cell>
          <cell r="V336">
            <v>112.7646</v>
          </cell>
          <cell r="X336" t="str">
            <v>Not Registered</v>
          </cell>
        </row>
        <row r="337">
          <cell r="B337">
            <v>80152</v>
          </cell>
          <cell r="C337" t="str">
            <v>Noordi</v>
          </cell>
          <cell r="D337" t="str">
            <v>Haripur</v>
          </cell>
          <cell r="E337" t="str">
            <v>DF</v>
          </cell>
          <cell r="F337" t="str">
            <v>DF</v>
          </cell>
          <cell r="G337" t="str">
            <v>HSD</v>
          </cell>
          <cell r="H337">
            <v>99.79</v>
          </cell>
          <cell r="I337">
            <v>16.9643</v>
          </cell>
          <cell r="K337">
            <v>116.7543</v>
          </cell>
          <cell r="L337">
            <v>-2.3</v>
          </cell>
          <cell r="M337">
            <v>97.49</v>
          </cell>
          <cell r="N337">
            <v>0.22999999999999998</v>
          </cell>
          <cell r="O337">
            <v>0.05</v>
          </cell>
          <cell r="P337">
            <v>0.005000000000000001</v>
          </cell>
          <cell r="Q337">
            <v>114.7393</v>
          </cell>
          <cell r="R337">
            <v>0.5907157828534293</v>
          </cell>
          <cell r="S337">
            <v>0.100421683085083</v>
          </cell>
          <cell r="U337">
            <v>115.43043746593851</v>
          </cell>
          <cell r="V337">
            <v>117.44543746593851</v>
          </cell>
          <cell r="W337">
            <v>113.45573746593851</v>
          </cell>
          <cell r="X337" t="str">
            <v>Not Registered</v>
          </cell>
        </row>
        <row r="338">
          <cell r="B338">
            <v>80152</v>
          </cell>
          <cell r="C338" t="str">
            <v>Noordi</v>
          </cell>
          <cell r="D338" t="str">
            <v>Haripur</v>
          </cell>
          <cell r="G338" t="str">
            <v>MS</v>
          </cell>
          <cell r="H338">
            <v>96.38</v>
          </cell>
          <cell r="I338">
            <v>16.3846</v>
          </cell>
          <cell r="K338">
            <v>112.7646</v>
          </cell>
          <cell r="L338">
            <v>-2.78</v>
          </cell>
          <cell r="M338">
            <v>93.6</v>
          </cell>
          <cell r="N338">
            <v>0.27799999999999997</v>
          </cell>
          <cell r="O338">
            <v>0.05</v>
          </cell>
          <cell r="P338">
            <v>0.005000000000000001</v>
          </cell>
          <cell r="Q338">
            <v>110.3176</v>
          </cell>
          <cell r="R338">
            <v>0.5907157828534293</v>
          </cell>
          <cell r="S338">
            <v>0.100421683085083</v>
          </cell>
          <cell r="U338">
            <v>111.00873746593851</v>
          </cell>
          <cell r="V338">
            <v>113.45573746593851</v>
          </cell>
          <cell r="X338" t="str">
            <v>Not Registered</v>
          </cell>
        </row>
        <row r="339">
          <cell r="B339">
            <v>80350</v>
          </cell>
          <cell r="C339" t="str">
            <v>Nari Filling Station</v>
          </cell>
          <cell r="D339" t="str">
            <v>Khushab</v>
          </cell>
          <cell r="E339" t="str">
            <v>DF</v>
          </cell>
          <cell r="F339" t="str">
            <v>DF</v>
          </cell>
          <cell r="G339" t="str">
            <v>HSD</v>
          </cell>
          <cell r="H339">
            <v>99.79</v>
          </cell>
          <cell r="I339">
            <v>16.9643</v>
          </cell>
          <cell r="K339">
            <v>116.7543</v>
          </cell>
          <cell r="L339">
            <v>-2.3</v>
          </cell>
          <cell r="M339">
            <v>97.49</v>
          </cell>
          <cell r="N339">
            <v>0.22999999999999998</v>
          </cell>
          <cell r="O339">
            <v>0.05</v>
          </cell>
          <cell r="P339">
            <v>0.005000000000000001</v>
          </cell>
          <cell r="Q339">
            <v>114.7393</v>
          </cell>
          <cell r="R339">
            <v>0.832309240675889</v>
          </cell>
          <cell r="S339">
            <v>0.14149257091490114</v>
          </cell>
          <cell r="U339">
            <v>115.71310181159079</v>
          </cell>
          <cell r="V339">
            <v>117.72810181159079</v>
          </cell>
          <cell r="W339">
            <v>113.73840181159079</v>
          </cell>
          <cell r="X339" t="str">
            <v>Not Registered</v>
          </cell>
        </row>
        <row r="340">
          <cell r="B340">
            <v>80350</v>
          </cell>
          <cell r="C340" t="str">
            <v>Nari Filling Station</v>
          </cell>
          <cell r="D340" t="str">
            <v>Khushab</v>
          </cell>
          <cell r="G340" t="str">
            <v>MS</v>
          </cell>
          <cell r="H340">
            <v>96.38</v>
          </cell>
          <cell r="I340">
            <v>16.3846</v>
          </cell>
          <cell r="K340">
            <v>112.7646</v>
          </cell>
          <cell r="L340">
            <v>-2.78</v>
          </cell>
          <cell r="M340">
            <v>93.6</v>
          </cell>
          <cell r="N340">
            <v>0.27799999999999997</v>
          </cell>
          <cell r="O340">
            <v>0.05</v>
          </cell>
          <cell r="P340">
            <v>0.005000000000000001</v>
          </cell>
          <cell r="Q340">
            <v>110.3176</v>
          </cell>
          <cell r="R340">
            <v>0.832309240675889</v>
          </cell>
          <cell r="S340">
            <v>0.14149257091490114</v>
          </cell>
          <cell r="U340">
            <v>111.29140181159079</v>
          </cell>
          <cell r="V340">
            <v>113.73840181159079</v>
          </cell>
          <cell r="X340" t="str">
            <v>Not Registered</v>
          </cell>
        </row>
        <row r="341">
          <cell r="B341">
            <v>80139</v>
          </cell>
          <cell r="C341" t="str">
            <v>New Makkah F/S</v>
          </cell>
          <cell r="D341" t="str">
            <v>Ghotki</v>
          </cell>
          <cell r="E341" t="str">
            <v>SF</v>
          </cell>
          <cell r="F341" t="str">
            <v>SF</v>
          </cell>
          <cell r="G341" t="str">
            <v>HSD</v>
          </cell>
          <cell r="H341">
            <v>99.79</v>
          </cell>
          <cell r="I341">
            <v>16.9643</v>
          </cell>
          <cell r="K341">
            <v>116.7543</v>
          </cell>
          <cell r="L341">
            <v>-2.3</v>
          </cell>
          <cell r="M341">
            <v>97.49</v>
          </cell>
          <cell r="N341">
            <v>0.22999999999999998</v>
          </cell>
          <cell r="O341">
            <v>0.11</v>
          </cell>
          <cell r="P341">
            <v>0.011000000000000001</v>
          </cell>
          <cell r="Q341">
            <v>114.8053</v>
          </cell>
          <cell r="R341">
            <v>0.5907157828534293</v>
          </cell>
          <cell r="S341">
            <v>0.100421683085083</v>
          </cell>
          <cell r="U341">
            <v>115.49643746593851</v>
          </cell>
          <cell r="V341">
            <v>117.44543746593851</v>
          </cell>
          <cell r="W341">
            <v>113.45573746593851</v>
          </cell>
          <cell r="X341" t="str">
            <v>Not Registered</v>
          </cell>
        </row>
        <row r="342">
          <cell r="B342">
            <v>80139</v>
          </cell>
          <cell r="C342" t="str">
            <v>New Makkah F/S</v>
          </cell>
          <cell r="D342" t="str">
            <v>Ghotki</v>
          </cell>
          <cell r="G342" t="str">
            <v>MS</v>
          </cell>
          <cell r="H342">
            <v>96.38</v>
          </cell>
          <cell r="I342">
            <v>16.3846</v>
          </cell>
          <cell r="K342">
            <v>112.7646</v>
          </cell>
          <cell r="L342">
            <v>-2.78</v>
          </cell>
          <cell r="M342">
            <v>93.6</v>
          </cell>
          <cell r="N342">
            <v>0.27799999999999997</v>
          </cell>
          <cell r="O342">
            <v>0.11</v>
          </cell>
          <cell r="P342">
            <v>0.011000000000000001</v>
          </cell>
          <cell r="Q342">
            <v>110.3836</v>
          </cell>
          <cell r="R342">
            <v>0.5907157828534293</v>
          </cell>
          <cell r="S342">
            <v>0.100421683085083</v>
          </cell>
          <cell r="U342">
            <v>111.07473746593851</v>
          </cell>
          <cell r="V342">
            <v>113.45573746593851</v>
          </cell>
          <cell r="X342" t="str">
            <v>Not Registered</v>
          </cell>
        </row>
        <row r="343">
          <cell r="B343">
            <v>80293</v>
          </cell>
          <cell r="C343" t="str">
            <v>Naseeb Filling Station</v>
          </cell>
          <cell r="D343" t="str">
            <v>Chakwal</v>
          </cell>
          <cell r="E343" t="str">
            <v>SF</v>
          </cell>
          <cell r="F343" t="str">
            <v>SF</v>
          </cell>
          <cell r="G343" t="str">
            <v>HSD</v>
          </cell>
          <cell r="H343">
            <v>99.79</v>
          </cell>
          <cell r="I343">
            <v>16.9643</v>
          </cell>
          <cell r="K343">
            <v>116.7543</v>
          </cell>
          <cell r="L343">
            <v>-2.3</v>
          </cell>
          <cell r="M343">
            <v>97.49</v>
          </cell>
          <cell r="N343">
            <v>0.22999999999999998</v>
          </cell>
          <cell r="O343">
            <v>0.11</v>
          </cell>
          <cell r="P343">
            <v>0.011000000000000001</v>
          </cell>
          <cell r="Q343">
            <v>114.8053</v>
          </cell>
          <cell r="R343">
            <v>0.5907157828534293</v>
          </cell>
          <cell r="S343">
            <v>0.100421683085083</v>
          </cell>
          <cell r="U343">
            <v>115.49643746593851</v>
          </cell>
          <cell r="V343">
            <v>117.44543746593851</v>
          </cell>
          <cell r="W343">
            <v>113.45573746593851</v>
          </cell>
          <cell r="X343" t="str">
            <v>Not Registered</v>
          </cell>
        </row>
        <row r="344">
          <cell r="B344">
            <v>80293</v>
          </cell>
          <cell r="C344" t="str">
            <v>Naseeb Filling Station</v>
          </cell>
          <cell r="D344" t="str">
            <v>Chakwal</v>
          </cell>
          <cell r="G344" t="str">
            <v>MS</v>
          </cell>
          <cell r="H344">
            <v>96.38</v>
          </cell>
          <cell r="I344">
            <v>16.3846</v>
          </cell>
          <cell r="K344">
            <v>112.7646</v>
          </cell>
          <cell r="L344">
            <v>-2.78</v>
          </cell>
          <cell r="M344">
            <v>93.6</v>
          </cell>
          <cell r="N344">
            <v>0.27799999999999997</v>
          </cell>
          <cell r="O344">
            <v>0.11</v>
          </cell>
          <cell r="P344">
            <v>0.011000000000000001</v>
          </cell>
          <cell r="Q344">
            <v>110.3836</v>
          </cell>
          <cell r="R344">
            <v>0.5907157828534293</v>
          </cell>
          <cell r="S344">
            <v>0.100421683085083</v>
          </cell>
          <cell r="U344">
            <v>111.07473746593851</v>
          </cell>
          <cell r="V344">
            <v>113.45573746593851</v>
          </cell>
          <cell r="X344" t="str">
            <v>Not Registered</v>
          </cell>
        </row>
        <row r="345">
          <cell r="B345">
            <v>80163</v>
          </cell>
          <cell r="C345" t="str">
            <v>New Al-Madina</v>
          </cell>
          <cell r="D345" t="str">
            <v>Dadu</v>
          </cell>
          <cell r="E345" t="str">
            <v>SF</v>
          </cell>
          <cell r="F345" t="str">
            <v>SF -</v>
          </cell>
          <cell r="G345" t="str">
            <v>HSD</v>
          </cell>
          <cell r="H345">
            <v>99.79</v>
          </cell>
          <cell r="I345">
            <v>16.9643</v>
          </cell>
          <cell r="K345">
            <v>116.7543</v>
          </cell>
          <cell r="L345">
            <v>-2.3</v>
          </cell>
          <cell r="M345">
            <v>97.49</v>
          </cell>
          <cell r="N345">
            <v>0.22999999999999998</v>
          </cell>
          <cell r="O345">
            <v>0.1</v>
          </cell>
          <cell r="P345">
            <v>0.010000000000000002</v>
          </cell>
          <cell r="Q345">
            <v>114.7943</v>
          </cell>
          <cell r="R345">
            <v>0.5907157828534293</v>
          </cell>
          <cell r="S345">
            <v>0.100421683085083</v>
          </cell>
          <cell r="U345">
            <v>115.48543746593852</v>
          </cell>
          <cell r="V345">
            <v>117.44543746593851</v>
          </cell>
          <cell r="W345">
            <v>113.45573746593851</v>
          </cell>
          <cell r="X345" t="str">
            <v>Not Registered</v>
          </cell>
        </row>
        <row r="346">
          <cell r="B346">
            <v>80163</v>
          </cell>
          <cell r="C346" t="str">
            <v>New Al-Madina</v>
          </cell>
          <cell r="D346" t="str">
            <v>Dadu</v>
          </cell>
          <cell r="G346" t="str">
            <v>MS</v>
          </cell>
          <cell r="H346">
            <v>96.38</v>
          </cell>
          <cell r="I346">
            <v>16.3846</v>
          </cell>
          <cell r="K346">
            <v>112.7646</v>
          </cell>
          <cell r="L346">
            <v>-2.78</v>
          </cell>
          <cell r="M346">
            <v>93.6</v>
          </cell>
          <cell r="N346">
            <v>0.27799999999999997</v>
          </cell>
          <cell r="O346">
            <v>0.1</v>
          </cell>
          <cell r="P346">
            <v>0.010000000000000002</v>
          </cell>
          <cell r="Q346">
            <v>110.3726</v>
          </cell>
          <cell r="R346">
            <v>0.5907157828534293</v>
          </cell>
          <cell r="S346">
            <v>0.100421683085083</v>
          </cell>
          <cell r="U346">
            <v>111.06373746593852</v>
          </cell>
          <cell r="V346">
            <v>113.45573746593851</v>
          </cell>
          <cell r="X346" t="str">
            <v>Not Registered</v>
          </cell>
        </row>
        <row r="347">
          <cell r="B347">
            <v>80303</v>
          </cell>
          <cell r="C347" t="str">
            <v>New Awais Qarni Petroleum</v>
          </cell>
          <cell r="D347" t="str">
            <v>Jamshoro</v>
          </cell>
          <cell r="E347" t="str">
            <v>SF</v>
          </cell>
          <cell r="F347" t="str">
            <v>SF -</v>
          </cell>
          <cell r="G347" t="str">
            <v>HSD</v>
          </cell>
          <cell r="H347">
            <v>99.79</v>
          </cell>
          <cell r="I347">
            <v>16.9643</v>
          </cell>
          <cell r="K347">
            <v>116.7543</v>
          </cell>
          <cell r="L347">
            <v>-2.3</v>
          </cell>
          <cell r="M347">
            <v>97.49</v>
          </cell>
          <cell r="N347">
            <v>0.22999999999999998</v>
          </cell>
          <cell r="O347">
            <v>0.1</v>
          </cell>
          <cell r="P347">
            <v>0.010000000000000002</v>
          </cell>
          <cell r="Q347">
            <v>114.7943</v>
          </cell>
          <cell r="R347">
            <v>1.0633335277753064</v>
          </cell>
          <cell r="S347">
            <v>0.1807666997218021</v>
          </cell>
          <cell r="U347">
            <v>116.03840022749712</v>
          </cell>
          <cell r="V347">
            <v>117.99840022749711</v>
          </cell>
          <cell r="W347">
            <v>114.00870022749712</v>
          </cell>
          <cell r="X347" t="str">
            <v>Not Registered</v>
          </cell>
        </row>
        <row r="348">
          <cell r="B348">
            <v>80303</v>
          </cell>
          <cell r="C348" t="str">
            <v>New Awais Qarni Petroleum</v>
          </cell>
          <cell r="D348" t="str">
            <v>Janpur</v>
          </cell>
          <cell r="G348" t="str">
            <v>MS</v>
          </cell>
          <cell r="H348">
            <v>96.38</v>
          </cell>
          <cell r="I348">
            <v>16.3846</v>
          </cell>
          <cell r="K348">
            <v>112.7646</v>
          </cell>
          <cell r="L348">
            <v>-2.78</v>
          </cell>
          <cell r="M348">
            <v>93.6</v>
          </cell>
          <cell r="N348">
            <v>0.27799999999999997</v>
          </cell>
          <cell r="O348">
            <v>0.1</v>
          </cell>
          <cell r="P348">
            <v>0.010000000000000002</v>
          </cell>
          <cell r="Q348">
            <v>110.3726</v>
          </cell>
          <cell r="R348">
            <v>1.0633335277753064</v>
          </cell>
          <cell r="S348">
            <v>0.1807666997218021</v>
          </cell>
          <cell r="U348">
            <v>111.61670022749712</v>
          </cell>
          <cell r="V348">
            <v>114.00870022749712</v>
          </cell>
          <cell r="X348" t="str">
            <v>Not Registered</v>
          </cell>
        </row>
        <row r="349">
          <cell r="B349">
            <v>80269</v>
          </cell>
          <cell r="C349" t="str">
            <v>Naseem Filling Station</v>
          </cell>
          <cell r="D349" t="str">
            <v>Sadiqabad</v>
          </cell>
          <cell r="E349" t="str">
            <v>CF</v>
          </cell>
          <cell r="F349" t="str">
            <v>CF -</v>
          </cell>
          <cell r="G349" t="str">
            <v>HSD</v>
          </cell>
          <cell r="H349">
            <v>99.79</v>
          </cell>
          <cell r="I349">
            <v>16.9643</v>
          </cell>
          <cell r="K349">
            <v>116.7543</v>
          </cell>
          <cell r="L349">
            <v>-2.3</v>
          </cell>
          <cell r="M349">
            <v>97.49</v>
          </cell>
          <cell r="N349">
            <v>0.22999999999999998</v>
          </cell>
          <cell r="O349">
            <v>0.18</v>
          </cell>
          <cell r="P349">
            <v>0.018</v>
          </cell>
          <cell r="Q349">
            <v>114.88230000000001</v>
          </cell>
          <cell r="R349">
            <v>0.8270246553143674</v>
          </cell>
          <cell r="S349">
            <v>0.14059419140344248</v>
          </cell>
          <cell r="U349">
            <v>115.84991884671781</v>
          </cell>
          <cell r="V349">
            <v>117.7219188467178</v>
          </cell>
          <cell r="W349">
            <v>113.7322188467178</v>
          </cell>
          <cell r="X349" t="str">
            <v>Not Registered</v>
          </cell>
        </row>
        <row r="350">
          <cell r="B350">
            <v>80269</v>
          </cell>
          <cell r="C350" t="str">
            <v>Naseem Filling Station</v>
          </cell>
          <cell r="D350" t="str">
            <v>Sadiqabad</v>
          </cell>
          <cell r="G350" t="str">
            <v>MS</v>
          </cell>
          <cell r="H350">
            <v>96.38</v>
          </cell>
          <cell r="I350">
            <v>16.3846</v>
          </cell>
          <cell r="K350">
            <v>112.7646</v>
          </cell>
          <cell r="L350">
            <v>-2.78</v>
          </cell>
          <cell r="M350">
            <v>93.6</v>
          </cell>
          <cell r="N350">
            <v>0.27799999999999997</v>
          </cell>
          <cell r="O350">
            <v>0.18</v>
          </cell>
          <cell r="P350">
            <v>0.018</v>
          </cell>
          <cell r="Q350">
            <v>110.46060000000001</v>
          </cell>
          <cell r="R350">
            <v>0.8270246553143674</v>
          </cell>
          <cell r="S350">
            <v>0.14059419140344248</v>
          </cell>
          <cell r="U350">
            <v>111.42821884671781</v>
          </cell>
          <cell r="V350">
            <v>113.7322188467178</v>
          </cell>
          <cell r="X350" t="str">
            <v>Not Registered</v>
          </cell>
        </row>
        <row r="351">
          <cell r="B351">
            <v>80285</v>
          </cell>
          <cell r="C351" t="str">
            <v>Noushera Filling Station</v>
          </cell>
          <cell r="E351" t="str">
            <v>CF</v>
          </cell>
          <cell r="F351" t="str">
            <v>CF -</v>
          </cell>
          <cell r="G351" t="str">
            <v>HSD</v>
          </cell>
          <cell r="H351">
            <v>99.79</v>
          </cell>
          <cell r="I351">
            <v>16.9643</v>
          </cell>
          <cell r="K351">
            <v>116.7543</v>
          </cell>
          <cell r="L351">
            <v>-2.3</v>
          </cell>
          <cell r="M351">
            <v>97.49</v>
          </cell>
          <cell r="N351">
            <v>0.22999999999999998</v>
          </cell>
          <cell r="O351">
            <v>0.18</v>
          </cell>
          <cell r="P351">
            <v>0.018</v>
          </cell>
          <cell r="Q351">
            <v>114.88230000000001</v>
          </cell>
          <cell r="R351">
            <v>0.27443412252862215</v>
          </cell>
          <cell r="S351">
            <v>0.04665380082986577</v>
          </cell>
          <cell r="U351">
            <v>115.2033879233585</v>
          </cell>
          <cell r="V351">
            <v>117.07538792335849</v>
          </cell>
          <cell r="W351">
            <v>113.08568792335849</v>
          </cell>
          <cell r="X351" t="str">
            <v>Not Registered</v>
          </cell>
        </row>
        <row r="352">
          <cell r="B352">
            <v>80285</v>
          </cell>
          <cell r="C352" t="str">
            <v>Noushera Filling Station</v>
          </cell>
          <cell r="G352" t="str">
            <v>MS</v>
          </cell>
          <cell r="H352">
            <v>96.38</v>
          </cell>
          <cell r="I352">
            <v>16.3846</v>
          </cell>
          <cell r="K352">
            <v>112.7646</v>
          </cell>
          <cell r="L352">
            <v>-2.78</v>
          </cell>
          <cell r="M352">
            <v>93.6</v>
          </cell>
          <cell r="N352">
            <v>0.27799999999999997</v>
          </cell>
          <cell r="O352">
            <v>0.18</v>
          </cell>
          <cell r="P352">
            <v>0.018</v>
          </cell>
          <cell r="Q352">
            <v>110.46060000000001</v>
          </cell>
          <cell r="R352">
            <v>0.27443412252862215</v>
          </cell>
          <cell r="S352">
            <v>0.04665380082986577</v>
          </cell>
          <cell r="U352">
            <v>110.7816879233585</v>
          </cell>
          <cell r="V352">
            <v>113.08568792335849</v>
          </cell>
          <cell r="X352" t="str">
            <v>Not Registered</v>
          </cell>
        </row>
        <row r="353">
          <cell r="B353">
            <v>80302</v>
          </cell>
          <cell r="C353" t="str">
            <v>Noori Filling Station</v>
          </cell>
          <cell r="D353" t="str">
            <v>Thatta</v>
          </cell>
          <cell r="E353" t="str">
            <v>SF</v>
          </cell>
          <cell r="F353" t="str">
            <v>SF -</v>
          </cell>
          <cell r="G353" t="str">
            <v>HSD</v>
          </cell>
          <cell r="H353">
            <v>99.79</v>
          </cell>
          <cell r="I353">
            <v>16.9643</v>
          </cell>
          <cell r="K353">
            <v>116.7543</v>
          </cell>
          <cell r="L353">
            <v>-2.3</v>
          </cell>
          <cell r="M353">
            <v>97.49</v>
          </cell>
          <cell r="N353">
            <v>0.22999999999999998</v>
          </cell>
          <cell r="O353">
            <v>0.1</v>
          </cell>
          <cell r="P353">
            <v>0.010000000000000002</v>
          </cell>
          <cell r="Q353">
            <v>114.7943</v>
          </cell>
          <cell r="R353">
            <v>0.4726177449218769</v>
          </cell>
          <cell r="S353">
            <v>0.08034501663671909</v>
          </cell>
          <cell r="U353">
            <v>115.3472627615586</v>
          </cell>
          <cell r="V353">
            <v>117.30726276155859</v>
          </cell>
          <cell r="W353">
            <v>113.31756276155859</v>
          </cell>
          <cell r="X353" t="str">
            <v>Not Registered</v>
          </cell>
        </row>
        <row r="354">
          <cell r="B354">
            <v>80302</v>
          </cell>
          <cell r="C354" t="str">
            <v>Noori Filling Station</v>
          </cell>
          <cell r="D354" t="str">
            <v>Thatta</v>
          </cell>
          <cell r="G354" t="str">
            <v>MS</v>
          </cell>
          <cell r="H354">
            <v>96.38</v>
          </cell>
          <cell r="I354">
            <v>16.3846</v>
          </cell>
          <cell r="K354">
            <v>112.7646</v>
          </cell>
          <cell r="L354">
            <v>-2.78</v>
          </cell>
          <cell r="M354">
            <v>93.6</v>
          </cell>
          <cell r="N354">
            <v>0.27799999999999997</v>
          </cell>
          <cell r="O354">
            <v>0.1</v>
          </cell>
          <cell r="P354">
            <v>0.010000000000000002</v>
          </cell>
          <cell r="Q354">
            <v>110.3726</v>
          </cell>
          <cell r="R354">
            <v>0.4726177449218769</v>
          </cell>
          <cell r="S354">
            <v>0.08034501663671909</v>
          </cell>
          <cell r="U354">
            <v>110.9255627615586</v>
          </cell>
          <cell r="V354">
            <v>113.31756276155859</v>
          </cell>
          <cell r="X354" t="str">
            <v>Not Registered</v>
          </cell>
        </row>
        <row r="355">
          <cell r="B355">
            <v>80343</v>
          </cell>
          <cell r="C355" t="str">
            <v>Naeem Filling Station</v>
          </cell>
          <cell r="D355" t="str">
            <v>Larkana</v>
          </cell>
          <cell r="E355" t="str">
            <v>SF</v>
          </cell>
          <cell r="F355" t="str">
            <v>SF -</v>
          </cell>
          <cell r="G355" t="str">
            <v>HSD</v>
          </cell>
          <cell r="H355">
            <v>99.79</v>
          </cell>
          <cell r="I355">
            <v>16.9643</v>
          </cell>
          <cell r="K355">
            <v>116.7543</v>
          </cell>
          <cell r="L355">
            <v>-2.3</v>
          </cell>
          <cell r="M355">
            <v>97.49</v>
          </cell>
          <cell r="N355">
            <v>0.22999999999999998</v>
          </cell>
          <cell r="O355">
            <v>0.1</v>
          </cell>
          <cell r="P355">
            <v>0.010000000000000002</v>
          </cell>
          <cell r="Q355">
            <v>114.7943</v>
          </cell>
          <cell r="R355">
            <v>0.35440691039249084</v>
          </cell>
          <cell r="S355">
            <v>0.060249174766723444</v>
          </cell>
          <cell r="U355">
            <v>115.20895608515922</v>
          </cell>
          <cell r="V355">
            <v>117.16895608515921</v>
          </cell>
          <cell r="W355">
            <v>113.17925608515921</v>
          </cell>
          <cell r="X355" t="str">
            <v>Not Registered</v>
          </cell>
        </row>
        <row r="356">
          <cell r="B356">
            <v>80343</v>
          </cell>
          <cell r="C356" t="str">
            <v>Naeem Filling Station</v>
          </cell>
          <cell r="D356" t="str">
            <v>Larkana</v>
          </cell>
          <cell r="G356" t="str">
            <v>MS</v>
          </cell>
          <cell r="H356">
            <v>96.38</v>
          </cell>
          <cell r="I356">
            <v>16.3846</v>
          </cell>
          <cell r="K356">
            <v>112.7646</v>
          </cell>
          <cell r="L356">
            <v>-2.78</v>
          </cell>
          <cell r="M356">
            <v>93.6</v>
          </cell>
          <cell r="N356">
            <v>0.27799999999999997</v>
          </cell>
          <cell r="O356">
            <v>0.1</v>
          </cell>
          <cell r="P356">
            <v>0.010000000000000002</v>
          </cell>
          <cell r="Q356">
            <v>110.3726</v>
          </cell>
          <cell r="R356">
            <v>0.35440691039249084</v>
          </cell>
          <cell r="S356">
            <v>0.060249174766723444</v>
          </cell>
          <cell r="U356">
            <v>110.78725608515921</v>
          </cell>
          <cell r="V356">
            <v>113.17925608515921</v>
          </cell>
          <cell r="X356" t="str">
            <v>Not Registered</v>
          </cell>
        </row>
        <row r="357">
          <cell r="B357">
            <v>80321</v>
          </cell>
          <cell r="C357" t="str">
            <v>New Yaraan Brothers</v>
          </cell>
          <cell r="D357" t="str">
            <v>Quetta</v>
          </cell>
          <cell r="E357" t="str">
            <v>SF</v>
          </cell>
          <cell r="F357" t="str">
            <v>SF -</v>
          </cell>
          <cell r="G357" t="str">
            <v>HSD</v>
          </cell>
          <cell r="H357">
            <v>99.79</v>
          </cell>
          <cell r="I357">
            <v>16.9643</v>
          </cell>
          <cell r="K357">
            <v>116.7543</v>
          </cell>
          <cell r="L357">
            <v>-2.3</v>
          </cell>
          <cell r="M357">
            <v>97.49</v>
          </cell>
          <cell r="N357">
            <v>0.22999999999999998</v>
          </cell>
          <cell r="O357">
            <v>0.1</v>
          </cell>
          <cell r="P357">
            <v>0.010000000000000002</v>
          </cell>
          <cell r="Q357">
            <v>114.7943</v>
          </cell>
          <cell r="R357">
            <v>0.27443412252862215</v>
          </cell>
          <cell r="S357">
            <v>0.04665380082986577</v>
          </cell>
          <cell r="U357">
            <v>115.1153879233585</v>
          </cell>
          <cell r="V357">
            <v>117.07538792335849</v>
          </cell>
          <cell r="W357">
            <v>113.08568792335849</v>
          </cell>
          <cell r="X357" t="str">
            <v>Not Registered</v>
          </cell>
        </row>
        <row r="358">
          <cell r="B358">
            <v>80321</v>
          </cell>
          <cell r="C358" t="str">
            <v>New Yaraan Brothers</v>
          </cell>
          <cell r="D358" t="str">
            <v>Quetta</v>
          </cell>
          <cell r="G358" t="str">
            <v>MS</v>
          </cell>
          <cell r="H358">
            <v>96.38</v>
          </cell>
          <cell r="I358">
            <v>16.3846</v>
          </cell>
          <cell r="K358">
            <v>112.7646</v>
          </cell>
          <cell r="L358">
            <v>-2.78</v>
          </cell>
          <cell r="M358">
            <v>93.6</v>
          </cell>
          <cell r="N358">
            <v>0.27799999999999997</v>
          </cell>
          <cell r="O358">
            <v>0.1</v>
          </cell>
          <cell r="P358">
            <v>0.010000000000000002</v>
          </cell>
          <cell r="Q358">
            <v>110.3726</v>
          </cell>
          <cell r="R358">
            <v>0.27443412252862215</v>
          </cell>
          <cell r="S358">
            <v>0.04665380082986577</v>
          </cell>
          <cell r="U358">
            <v>110.6936879233585</v>
          </cell>
          <cell r="V358">
            <v>113.08568792335849</v>
          </cell>
          <cell r="X358" t="str">
            <v>Not Registered</v>
          </cell>
        </row>
        <row r="359">
          <cell r="B359">
            <v>80124</v>
          </cell>
          <cell r="C359" t="str">
            <v>POLYAKA F/S</v>
          </cell>
          <cell r="D359" t="str">
            <v>Arifwala</v>
          </cell>
          <cell r="E359" t="str">
            <v>DF</v>
          </cell>
          <cell r="F359" t="str">
            <v>DF</v>
          </cell>
          <cell r="G359" t="str">
            <v>HSD</v>
          </cell>
          <cell r="H359">
            <v>99.79</v>
          </cell>
          <cell r="I359">
            <v>16.9643</v>
          </cell>
          <cell r="K359">
            <v>116.7543</v>
          </cell>
          <cell r="L359">
            <v>-2.3</v>
          </cell>
          <cell r="M359">
            <v>97.49</v>
          </cell>
          <cell r="N359">
            <v>0.22999999999999998</v>
          </cell>
          <cell r="O359">
            <v>0.05</v>
          </cell>
          <cell r="P359">
            <v>0.005000000000000001</v>
          </cell>
          <cell r="Q359">
            <v>114.7393</v>
          </cell>
          <cell r="R359">
            <v>0.5907157828534293</v>
          </cell>
          <cell r="S359">
            <v>0.100421683085083</v>
          </cell>
          <cell r="U359">
            <v>115.43043746593851</v>
          </cell>
          <cell r="V359">
            <v>117.44543746593851</v>
          </cell>
          <cell r="W359">
            <v>113.45573746593851</v>
          </cell>
          <cell r="X359" t="str">
            <v>Not Registered</v>
          </cell>
        </row>
        <row r="360">
          <cell r="B360">
            <v>80124</v>
          </cell>
          <cell r="C360" t="str">
            <v>POLYAKA F/S</v>
          </cell>
          <cell r="D360" t="str">
            <v>Arifwala</v>
          </cell>
          <cell r="G360" t="str">
            <v>MS</v>
          </cell>
          <cell r="H360">
            <v>96.38</v>
          </cell>
          <cell r="I360">
            <v>16.3846</v>
          </cell>
          <cell r="K360">
            <v>112.7646</v>
          </cell>
          <cell r="L360">
            <v>-2.78</v>
          </cell>
          <cell r="M360">
            <v>93.6</v>
          </cell>
          <cell r="N360">
            <v>0.27799999999999997</v>
          </cell>
          <cell r="O360">
            <v>0.05</v>
          </cell>
          <cell r="P360">
            <v>0.005000000000000001</v>
          </cell>
          <cell r="Q360">
            <v>110.3176</v>
          </cell>
          <cell r="R360">
            <v>0.5907157828534293</v>
          </cell>
          <cell r="S360">
            <v>0.100421683085083</v>
          </cell>
          <cell r="U360">
            <v>111.00873746593851</v>
          </cell>
          <cell r="V360">
            <v>113.45573746593851</v>
          </cell>
          <cell r="X360" t="str">
            <v>Not Registered</v>
          </cell>
        </row>
        <row r="361">
          <cell r="B361">
            <v>80250</v>
          </cell>
          <cell r="C361" t="str">
            <v>Pakhtunkhuwa</v>
          </cell>
          <cell r="D361" t="str">
            <v>Layyah</v>
          </cell>
          <cell r="E361" t="str">
            <v>SF</v>
          </cell>
          <cell r="F361" t="str">
            <v>SF</v>
          </cell>
          <cell r="G361" t="str">
            <v>HSD</v>
          </cell>
          <cell r="H361">
            <v>99.79</v>
          </cell>
          <cell r="I361">
            <v>16.9643</v>
          </cell>
          <cell r="K361">
            <v>116.7543</v>
          </cell>
          <cell r="L361">
            <v>-2.3</v>
          </cell>
          <cell r="M361">
            <v>97.49</v>
          </cell>
          <cell r="N361">
            <v>0.22999999999999998</v>
          </cell>
          <cell r="O361">
            <v>0.11</v>
          </cell>
          <cell r="P361">
            <v>0.011000000000000001</v>
          </cell>
          <cell r="Q361">
            <v>114.8053</v>
          </cell>
          <cell r="R361">
            <v>0.5313591123278719</v>
          </cell>
          <cell r="S361">
            <v>0.09033104909573823</v>
          </cell>
          <cell r="U361">
            <v>115.42699016142362</v>
          </cell>
          <cell r="V361">
            <v>117.37599016142362</v>
          </cell>
          <cell r="W361">
            <v>113.38629016142362</v>
          </cell>
          <cell r="X361" t="str">
            <v>Not Registered</v>
          </cell>
        </row>
        <row r="362">
          <cell r="B362">
            <v>80250</v>
          </cell>
          <cell r="C362" t="str">
            <v>Pakhtunkhuwa</v>
          </cell>
          <cell r="D362" t="str">
            <v>Layyah</v>
          </cell>
          <cell r="G362" t="str">
            <v>MS</v>
          </cell>
          <cell r="H362">
            <v>96.38</v>
          </cell>
          <cell r="I362">
            <v>16.3846</v>
          </cell>
          <cell r="K362">
            <v>112.7646</v>
          </cell>
          <cell r="L362">
            <v>-2.78</v>
          </cell>
          <cell r="M362">
            <v>93.6</v>
          </cell>
          <cell r="N362">
            <v>0.27799999999999997</v>
          </cell>
          <cell r="O362">
            <v>0.11</v>
          </cell>
          <cell r="P362">
            <v>0.011000000000000001</v>
          </cell>
          <cell r="Q362">
            <v>110.3836</v>
          </cell>
          <cell r="R362">
            <v>0.5313591123278719</v>
          </cell>
          <cell r="S362">
            <v>0.09033104909573823</v>
          </cell>
          <cell r="U362">
            <v>111.00529016142362</v>
          </cell>
          <cell r="V362">
            <v>113.38629016142362</v>
          </cell>
          <cell r="X362" t="str">
            <v>Not Registered</v>
          </cell>
        </row>
        <row r="363">
          <cell r="B363">
            <v>80413</v>
          </cell>
          <cell r="C363" t="str">
            <v>Palari Filling Station</v>
          </cell>
          <cell r="D363" t="str">
            <v>Arifwala</v>
          </cell>
          <cell r="E363" t="str">
            <v>DF</v>
          </cell>
          <cell r="F363" t="str">
            <v>DF</v>
          </cell>
          <cell r="G363" t="str">
            <v>HSD</v>
          </cell>
          <cell r="H363">
            <v>99.79</v>
          </cell>
          <cell r="I363">
            <v>16.9643</v>
          </cell>
          <cell r="K363">
            <v>116.7543</v>
          </cell>
          <cell r="L363">
            <v>-2.3</v>
          </cell>
          <cell r="M363">
            <v>97.49</v>
          </cell>
          <cell r="N363">
            <v>0.22999999999999998</v>
          </cell>
          <cell r="O363">
            <v>0.05</v>
          </cell>
          <cell r="P363">
            <v>0.005000000000000001</v>
          </cell>
          <cell r="Q363">
            <v>114.7393</v>
          </cell>
          <cell r="R363">
            <v>0.30614468284587604</v>
          </cell>
          <cell r="S363">
            <v>0.05204459608379893</v>
          </cell>
          <cell r="U363">
            <v>115.09748927892969</v>
          </cell>
          <cell r="V363">
            <v>117.11248927892969</v>
          </cell>
          <cell r="W363">
            <v>113.12278927892969</v>
          </cell>
          <cell r="X363" t="str">
            <v>Not Registered</v>
          </cell>
        </row>
        <row r="364">
          <cell r="B364">
            <v>80413</v>
          </cell>
          <cell r="C364" t="str">
            <v>Palari Filling Station</v>
          </cell>
          <cell r="D364" t="str">
            <v>Arifwala</v>
          </cell>
          <cell r="G364" t="str">
            <v>MS</v>
          </cell>
          <cell r="H364">
            <v>96.38</v>
          </cell>
          <cell r="I364">
            <v>16.3846</v>
          </cell>
          <cell r="K364">
            <v>112.7646</v>
          </cell>
          <cell r="L364">
            <v>-2.78</v>
          </cell>
          <cell r="M364">
            <v>93.6</v>
          </cell>
          <cell r="N364">
            <v>0.27799999999999997</v>
          </cell>
          <cell r="O364">
            <v>0.05</v>
          </cell>
          <cell r="P364">
            <v>0.005000000000000001</v>
          </cell>
          <cell r="Q364">
            <v>110.3176</v>
          </cell>
          <cell r="R364">
            <v>0.30614468284587604</v>
          </cell>
          <cell r="S364">
            <v>0.05204459608379893</v>
          </cell>
          <cell r="U364">
            <v>110.67578927892968</v>
          </cell>
          <cell r="V364">
            <v>113.12278927892969</v>
          </cell>
          <cell r="X364" t="str">
            <v>Not Registered</v>
          </cell>
        </row>
        <row r="365">
          <cell r="B365">
            <v>80292</v>
          </cell>
          <cell r="C365" t="str">
            <v>Pano Akil Petroleum </v>
          </cell>
          <cell r="D365" t="str">
            <v>Sukkur</v>
          </cell>
          <cell r="E365" t="str">
            <v>SF</v>
          </cell>
          <cell r="F365" t="str">
            <v>SF</v>
          </cell>
          <cell r="G365" t="str">
            <v>HSD</v>
          </cell>
          <cell r="H365">
            <v>99.79</v>
          </cell>
          <cell r="I365">
            <v>16.9643</v>
          </cell>
          <cell r="K365">
            <v>116.7543</v>
          </cell>
          <cell r="L365">
            <v>-2.3</v>
          </cell>
          <cell r="M365">
            <v>97.49</v>
          </cell>
          <cell r="N365">
            <v>0.22999999999999998</v>
          </cell>
          <cell r="O365">
            <v>0.11</v>
          </cell>
          <cell r="P365">
            <v>0.011000000000000001</v>
          </cell>
          <cell r="Q365">
            <v>114.8053</v>
          </cell>
          <cell r="R365">
            <v>0.4726177449218769</v>
          </cell>
          <cell r="S365">
            <v>0.08034501663671909</v>
          </cell>
          <cell r="U365">
            <v>115.35826276155859</v>
          </cell>
          <cell r="V365">
            <v>117.30726276155859</v>
          </cell>
          <cell r="W365">
            <v>113.31756276155859</v>
          </cell>
          <cell r="X365" t="str">
            <v>Not Registered</v>
          </cell>
        </row>
        <row r="366">
          <cell r="B366">
            <v>80292</v>
          </cell>
          <cell r="C366" t="str">
            <v>Pano Akil Petroleum </v>
          </cell>
          <cell r="D366" t="str">
            <v>Sukkur</v>
          </cell>
          <cell r="G366" t="str">
            <v>MS</v>
          </cell>
          <cell r="H366">
            <v>96.38</v>
          </cell>
          <cell r="I366">
            <v>16.3846</v>
          </cell>
          <cell r="K366">
            <v>112.7646</v>
          </cell>
          <cell r="L366">
            <v>-2.78</v>
          </cell>
          <cell r="M366">
            <v>93.6</v>
          </cell>
          <cell r="N366">
            <v>0.27799999999999997</v>
          </cell>
          <cell r="O366">
            <v>0.11</v>
          </cell>
          <cell r="P366">
            <v>0.011000000000000001</v>
          </cell>
          <cell r="Q366">
            <v>110.3836</v>
          </cell>
          <cell r="R366">
            <v>0.4726177449218769</v>
          </cell>
          <cell r="S366">
            <v>0.08034501663671909</v>
          </cell>
          <cell r="U366">
            <v>110.93656276155859</v>
          </cell>
          <cell r="V366">
            <v>113.31756276155859</v>
          </cell>
          <cell r="X366" t="str">
            <v>Not Registered</v>
          </cell>
        </row>
        <row r="367">
          <cell r="B367">
            <v>80166</v>
          </cell>
          <cell r="C367" t="str">
            <v>Paris-2 F/s</v>
          </cell>
          <cell r="D367" t="str">
            <v>Larkana</v>
          </cell>
          <cell r="E367" t="str">
            <v>SF</v>
          </cell>
          <cell r="F367" t="str">
            <v>SF</v>
          </cell>
          <cell r="G367" t="str">
            <v>HSD</v>
          </cell>
          <cell r="H367">
            <v>99.79</v>
          </cell>
          <cell r="I367">
            <v>16.9643</v>
          </cell>
          <cell r="K367">
            <v>116.7543</v>
          </cell>
          <cell r="L367">
            <v>-2.3</v>
          </cell>
          <cell r="M367">
            <v>97.49</v>
          </cell>
          <cell r="N367">
            <v>0.22999999999999998</v>
          </cell>
          <cell r="O367">
            <v>0.11</v>
          </cell>
          <cell r="P367">
            <v>0.011000000000000001</v>
          </cell>
          <cell r="Q367">
            <v>114.8053</v>
          </cell>
          <cell r="R367">
            <v>0.35440691039249084</v>
          </cell>
          <cell r="S367">
            <v>0.060249174766723444</v>
          </cell>
          <cell r="U367">
            <v>115.21995608515921</v>
          </cell>
          <cell r="V367">
            <v>117.16895608515921</v>
          </cell>
          <cell r="W367">
            <v>113.17925608515921</v>
          </cell>
          <cell r="X367" t="str">
            <v>Not Registered</v>
          </cell>
        </row>
        <row r="368">
          <cell r="B368">
            <v>80166</v>
          </cell>
          <cell r="C368" t="str">
            <v>Paris-2 F/s</v>
          </cell>
          <cell r="D368" t="str">
            <v>Larkana</v>
          </cell>
          <cell r="G368" t="str">
            <v>MS</v>
          </cell>
          <cell r="H368">
            <v>96.38</v>
          </cell>
          <cell r="I368">
            <v>16.3846</v>
          </cell>
          <cell r="K368">
            <v>112.7646</v>
          </cell>
          <cell r="L368">
            <v>-2.78</v>
          </cell>
          <cell r="M368">
            <v>93.6</v>
          </cell>
          <cell r="N368">
            <v>0.27799999999999997</v>
          </cell>
          <cell r="O368">
            <v>0.11</v>
          </cell>
          <cell r="P368">
            <v>0.011000000000000001</v>
          </cell>
          <cell r="Q368">
            <v>110.3836</v>
          </cell>
          <cell r="R368">
            <v>0.35440691039249084</v>
          </cell>
          <cell r="S368">
            <v>0.060249174766723444</v>
          </cell>
          <cell r="U368">
            <v>110.79825608515921</v>
          </cell>
          <cell r="V368">
            <v>113.17925608515921</v>
          </cell>
          <cell r="X368" t="str">
            <v>Not Registered</v>
          </cell>
        </row>
        <row r="369">
          <cell r="B369">
            <v>80263</v>
          </cell>
          <cell r="C369" t="str">
            <v>Peshawar Filling Station</v>
          </cell>
          <cell r="D369" t="str">
            <v>Peshawar</v>
          </cell>
          <cell r="E369" t="str">
            <v>SF</v>
          </cell>
          <cell r="F369" t="str">
            <v>SF</v>
          </cell>
          <cell r="G369" t="str">
            <v>HSD</v>
          </cell>
          <cell r="H369">
            <v>99.79</v>
          </cell>
          <cell r="I369">
            <v>16.9643</v>
          </cell>
          <cell r="K369">
            <v>116.7543</v>
          </cell>
          <cell r="L369">
            <v>-2.3</v>
          </cell>
          <cell r="M369">
            <v>97.49</v>
          </cell>
          <cell r="N369">
            <v>0.22999999999999998</v>
          </cell>
          <cell r="O369">
            <v>0.11</v>
          </cell>
          <cell r="P369">
            <v>0.011000000000000001</v>
          </cell>
          <cell r="Q369">
            <v>114.8053</v>
          </cell>
          <cell r="R369">
            <v>0.27443412252862215</v>
          </cell>
          <cell r="S369">
            <v>0.04665380082986577</v>
          </cell>
          <cell r="U369">
            <v>115.1263879233585</v>
          </cell>
          <cell r="V369">
            <v>117.07538792335849</v>
          </cell>
          <cell r="W369">
            <v>113.08568792335849</v>
          </cell>
          <cell r="X369" t="str">
            <v>Registered</v>
          </cell>
          <cell r="Y369" t="str">
            <v>Effective 3rd July2013</v>
          </cell>
        </row>
        <row r="370">
          <cell r="B370">
            <v>80263</v>
          </cell>
          <cell r="C370" t="str">
            <v>Peshawar Filling Station</v>
          </cell>
          <cell r="D370" t="str">
            <v>Peshawar</v>
          </cell>
          <cell r="G370" t="str">
            <v>MS</v>
          </cell>
          <cell r="H370">
            <v>96.38</v>
          </cell>
          <cell r="I370">
            <v>16.3846</v>
          </cell>
          <cell r="K370">
            <v>112.7646</v>
          </cell>
          <cell r="L370">
            <v>-2.78</v>
          </cell>
          <cell r="M370">
            <v>93.6</v>
          </cell>
          <cell r="N370">
            <v>0.27799999999999997</v>
          </cell>
          <cell r="O370">
            <v>0.11</v>
          </cell>
          <cell r="P370">
            <v>0.011000000000000001</v>
          </cell>
          <cell r="Q370">
            <v>110.3836</v>
          </cell>
          <cell r="R370">
            <v>0.27443412252862215</v>
          </cell>
          <cell r="S370">
            <v>0.04665380082986577</v>
          </cell>
          <cell r="U370">
            <v>110.70468792335849</v>
          </cell>
          <cell r="V370">
            <v>113.08568792335849</v>
          </cell>
          <cell r="X370" t="str">
            <v>Registered</v>
          </cell>
          <cell r="Y370" t="str">
            <v>Effective 3rd July2013</v>
          </cell>
        </row>
        <row r="371">
          <cell r="B371">
            <v>80287</v>
          </cell>
          <cell r="C371" t="str">
            <v>Qurban Petroleum Service</v>
          </cell>
          <cell r="D371" t="str">
            <v>Larkana</v>
          </cell>
          <cell r="E371" t="str">
            <v>SF</v>
          </cell>
          <cell r="F371" t="str">
            <v>SF</v>
          </cell>
          <cell r="G371" t="str">
            <v>HSD</v>
          </cell>
          <cell r="H371">
            <v>99.79</v>
          </cell>
          <cell r="I371">
            <v>16.9643</v>
          </cell>
          <cell r="K371">
            <v>116.7543</v>
          </cell>
          <cell r="L371">
            <v>-2.3</v>
          </cell>
          <cell r="M371">
            <v>97.49</v>
          </cell>
          <cell r="N371">
            <v>0.22999999999999998</v>
          </cell>
          <cell r="O371">
            <v>0.11</v>
          </cell>
          <cell r="P371">
            <v>0.011000000000000001</v>
          </cell>
          <cell r="Q371">
            <v>114.8053</v>
          </cell>
          <cell r="R371">
            <v>0.27443412252862215</v>
          </cell>
          <cell r="S371">
            <v>0.04665380082986577</v>
          </cell>
          <cell r="U371">
            <v>115.1263879233585</v>
          </cell>
          <cell r="V371">
            <v>117.07538792335849</v>
          </cell>
          <cell r="W371">
            <v>113.08568792335849</v>
          </cell>
          <cell r="X371" t="str">
            <v>Not Registered</v>
          </cell>
        </row>
        <row r="372">
          <cell r="B372">
            <v>80287</v>
          </cell>
          <cell r="C372" t="str">
            <v>Qurban Petroleum Service</v>
          </cell>
          <cell r="D372" t="str">
            <v>Larkana</v>
          </cell>
          <cell r="G372" t="str">
            <v>MS</v>
          </cell>
          <cell r="H372">
            <v>96.38</v>
          </cell>
          <cell r="I372">
            <v>16.3846</v>
          </cell>
          <cell r="K372">
            <v>112.7646</v>
          </cell>
          <cell r="L372">
            <v>-2.78</v>
          </cell>
          <cell r="M372">
            <v>93.6</v>
          </cell>
          <cell r="N372">
            <v>0.27799999999999997</v>
          </cell>
          <cell r="O372">
            <v>0.11</v>
          </cell>
          <cell r="P372">
            <v>0.011000000000000001</v>
          </cell>
          <cell r="Q372">
            <v>110.3836</v>
          </cell>
          <cell r="R372">
            <v>0.27443412252862215</v>
          </cell>
          <cell r="S372">
            <v>0.04665380082986577</v>
          </cell>
          <cell r="U372">
            <v>110.70468792335849</v>
          </cell>
          <cell r="V372">
            <v>113.08568792335849</v>
          </cell>
          <cell r="X372" t="str">
            <v>Not Registered</v>
          </cell>
        </row>
        <row r="373">
          <cell r="B373">
            <v>80320</v>
          </cell>
          <cell r="C373" t="str">
            <v>Qazi Filling Station</v>
          </cell>
          <cell r="D373" t="str">
            <v>Pahar Pur</v>
          </cell>
          <cell r="E373" t="str">
            <v>DF</v>
          </cell>
          <cell r="F373" t="str">
            <v>DF</v>
          </cell>
          <cell r="G373" t="str">
            <v>HSD</v>
          </cell>
          <cell r="H373">
            <v>99.79</v>
          </cell>
          <cell r="I373">
            <v>16.9643</v>
          </cell>
          <cell r="K373">
            <v>116.7543</v>
          </cell>
          <cell r="L373">
            <v>-2.3</v>
          </cell>
          <cell r="M373">
            <v>97.49</v>
          </cell>
          <cell r="N373">
            <v>0.22999999999999998</v>
          </cell>
          <cell r="O373">
            <v>0.05</v>
          </cell>
          <cell r="P373">
            <v>0.005000000000000001</v>
          </cell>
          <cell r="Q373">
            <v>114.7393</v>
          </cell>
          <cell r="R373">
            <v>1.1815443623046924</v>
          </cell>
          <cell r="S373">
            <v>0.20086254159179773</v>
          </cell>
          <cell r="U373">
            <v>116.1217069038965</v>
          </cell>
          <cell r="V373">
            <v>118.1367069038965</v>
          </cell>
          <cell r="W373">
            <v>114.1470069038965</v>
          </cell>
          <cell r="X373" t="str">
            <v>Not Registered</v>
          </cell>
        </row>
        <row r="374">
          <cell r="B374">
            <v>80320</v>
          </cell>
          <cell r="C374" t="str">
            <v>Qazi Filling Station</v>
          </cell>
          <cell r="D374" t="str">
            <v>Pahar Pur</v>
          </cell>
          <cell r="G374" t="str">
            <v>MS</v>
          </cell>
          <cell r="H374">
            <v>96.38</v>
          </cell>
          <cell r="I374">
            <v>16.3846</v>
          </cell>
          <cell r="K374">
            <v>112.7646</v>
          </cell>
          <cell r="L374">
            <v>-2.78</v>
          </cell>
          <cell r="M374">
            <v>93.6</v>
          </cell>
          <cell r="N374">
            <v>0.27799999999999997</v>
          </cell>
          <cell r="O374">
            <v>0.05</v>
          </cell>
          <cell r="P374">
            <v>0.005000000000000001</v>
          </cell>
          <cell r="Q374">
            <v>110.3176</v>
          </cell>
          <cell r="R374">
            <v>1.1815443623046924</v>
          </cell>
          <cell r="S374">
            <v>0.20086254159179773</v>
          </cell>
          <cell r="U374">
            <v>111.7000069038965</v>
          </cell>
          <cell r="V374">
            <v>114.1470069038965</v>
          </cell>
          <cell r="X374" t="str">
            <v>Not Registered</v>
          </cell>
        </row>
        <row r="375">
          <cell r="B375">
            <v>80109</v>
          </cell>
          <cell r="C375" t="str">
            <v>Rahim F/S</v>
          </cell>
          <cell r="E375" t="str">
            <v>SF</v>
          </cell>
          <cell r="F375" t="str">
            <v>SF</v>
          </cell>
          <cell r="G375" t="str">
            <v>HSD</v>
          </cell>
          <cell r="H375">
            <v>99.79</v>
          </cell>
          <cell r="I375">
            <v>16.9643</v>
          </cell>
          <cell r="K375">
            <v>116.7543</v>
          </cell>
          <cell r="L375">
            <v>-2.3</v>
          </cell>
          <cell r="M375">
            <v>97.49</v>
          </cell>
          <cell r="N375">
            <v>0.22999999999999998</v>
          </cell>
          <cell r="O375">
            <v>0.11</v>
          </cell>
          <cell r="P375">
            <v>0.011000000000000001</v>
          </cell>
          <cell r="Q375">
            <v>114.8053</v>
          </cell>
          <cell r="R375">
            <v>1.0633335277753064</v>
          </cell>
          <cell r="S375">
            <v>0.1807666997218021</v>
          </cell>
          <cell r="U375">
            <v>116.04940022749712</v>
          </cell>
          <cell r="V375">
            <v>117.99840022749711</v>
          </cell>
          <cell r="W375">
            <v>114.00870022749712</v>
          </cell>
          <cell r="X375" t="str">
            <v>Not Registered</v>
          </cell>
        </row>
        <row r="376">
          <cell r="B376">
            <v>80109</v>
          </cell>
          <cell r="C376" t="str">
            <v>Rahim F/S</v>
          </cell>
          <cell r="G376" t="str">
            <v>MS</v>
          </cell>
          <cell r="H376">
            <v>96.38</v>
          </cell>
          <cell r="I376">
            <v>16.3846</v>
          </cell>
          <cell r="K376">
            <v>112.7646</v>
          </cell>
          <cell r="L376">
            <v>-2.78</v>
          </cell>
          <cell r="M376">
            <v>93.6</v>
          </cell>
          <cell r="N376">
            <v>0.27799999999999997</v>
          </cell>
          <cell r="O376">
            <v>0.11</v>
          </cell>
          <cell r="P376">
            <v>0.011000000000000001</v>
          </cell>
          <cell r="Q376">
            <v>110.3836</v>
          </cell>
          <cell r="R376">
            <v>1.0633335277753064</v>
          </cell>
          <cell r="S376">
            <v>0.1807666997218021</v>
          </cell>
          <cell r="U376">
            <v>111.62770022749712</v>
          </cell>
          <cell r="V376">
            <v>114.00870022749712</v>
          </cell>
          <cell r="X376" t="str">
            <v>Not Registered</v>
          </cell>
        </row>
        <row r="377">
          <cell r="B377">
            <v>80128</v>
          </cell>
          <cell r="C377" t="str">
            <v>Rehman Nabeel F/s</v>
          </cell>
          <cell r="D377" t="str">
            <v>Faisalabad</v>
          </cell>
          <cell r="E377" t="str">
            <v>DF</v>
          </cell>
          <cell r="F377" t="str">
            <v>DF</v>
          </cell>
          <cell r="G377" t="str">
            <v>HSD</v>
          </cell>
          <cell r="H377">
            <v>99.79</v>
          </cell>
          <cell r="I377">
            <v>16.9643</v>
          </cell>
          <cell r="K377">
            <v>116.7543</v>
          </cell>
          <cell r="L377">
            <v>-2.3</v>
          </cell>
          <cell r="M377">
            <v>97.49</v>
          </cell>
          <cell r="N377">
            <v>0.22999999999999998</v>
          </cell>
          <cell r="O377">
            <v>0.05</v>
          </cell>
          <cell r="P377">
            <v>0.005000000000000001</v>
          </cell>
          <cell r="Q377">
            <v>114.7393</v>
          </cell>
          <cell r="R377">
            <v>0.27443412252862215</v>
          </cell>
          <cell r="S377">
            <v>0.04665380082986577</v>
          </cell>
          <cell r="U377">
            <v>115.06038792335849</v>
          </cell>
          <cell r="V377">
            <v>117.07538792335849</v>
          </cell>
          <cell r="W377">
            <v>113.08568792335849</v>
          </cell>
          <cell r="X377" t="str">
            <v>Not Registered</v>
          </cell>
        </row>
        <row r="378">
          <cell r="B378">
            <v>80128</v>
          </cell>
          <cell r="C378" t="str">
            <v>Rehman Nabeel F/s</v>
          </cell>
          <cell r="D378" t="str">
            <v>Faisalabad</v>
          </cell>
          <cell r="G378" t="str">
            <v>MS</v>
          </cell>
          <cell r="H378">
            <v>96.38</v>
          </cell>
          <cell r="I378">
            <v>16.3846</v>
          </cell>
          <cell r="K378">
            <v>112.7646</v>
          </cell>
          <cell r="L378">
            <v>-2.78</v>
          </cell>
          <cell r="M378">
            <v>93.6</v>
          </cell>
          <cell r="N378">
            <v>0.27799999999999997</v>
          </cell>
          <cell r="O378">
            <v>0.05</v>
          </cell>
          <cell r="P378">
            <v>0.005000000000000001</v>
          </cell>
          <cell r="Q378">
            <v>110.3176</v>
          </cell>
          <cell r="R378">
            <v>0.27443412252862215</v>
          </cell>
          <cell r="S378">
            <v>0.04665380082986577</v>
          </cell>
          <cell r="U378">
            <v>110.63868792335849</v>
          </cell>
          <cell r="V378">
            <v>113.08568792335849</v>
          </cell>
          <cell r="X378" t="str">
            <v>Not Registered</v>
          </cell>
        </row>
        <row r="379">
          <cell r="B379">
            <v>80177</v>
          </cell>
          <cell r="C379" t="str">
            <v>Raza Brothers</v>
          </cell>
          <cell r="D379" t="str">
            <v>Khairpur</v>
          </cell>
          <cell r="E379" t="str">
            <v>SF</v>
          </cell>
          <cell r="F379" t="str">
            <v>SF</v>
          </cell>
          <cell r="G379" t="str">
            <v>HSD</v>
          </cell>
          <cell r="H379">
            <v>99.79</v>
          </cell>
          <cell r="I379">
            <v>16.9643</v>
          </cell>
          <cell r="K379">
            <v>116.7543</v>
          </cell>
          <cell r="L379">
            <v>-2.3</v>
          </cell>
          <cell r="M379">
            <v>97.49</v>
          </cell>
          <cell r="N379">
            <v>0.22999999999999998</v>
          </cell>
          <cell r="O379">
            <v>0.11</v>
          </cell>
          <cell r="P379">
            <v>0.011000000000000001</v>
          </cell>
          <cell r="Q379">
            <v>114.8053</v>
          </cell>
          <cell r="R379">
            <v>0.8270246553143674</v>
          </cell>
          <cell r="S379">
            <v>0.14059419140344248</v>
          </cell>
          <cell r="U379">
            <v>115.7729188467178</v>
          </cell>
          <cell r="V379">
            <v>117.7219188467178</v>
          </cell>
          <cell r="W379">
            <v>113.7322188467178</v>
          </cell>
          <cell r="X379" t="str">
            <v>Not Registered</v>
          </cell>
        </row>
        <row r="380">
          <cell r="B380">
            <v>80177</v>
          </cell>
          <cell r="C380" t="str">
            <v>Raza Brothers</v>
          </cell>
          <cell r="D380" t="str">
            <v>Khairpur</v>
          </cell>
          <cell r="G380" t="str">
            <v>MS</v>
          </cell>
          <cell r="H380">
            <v>96.38</v>
          </cell>
          <cell r="I380">
            <v>16.3846</v>
          </cell>
          <cell r="K380">
            <v>112.7646</v>
          </cell>
          <cell r="L380">
            <v>-2.78</v>
          </cell>
          <cell r="M380">
            <v>93.6</v>
          </cell>
          <cell r="N380">
            <v>0.27799999999999997</v>
          </cell>
          <cell r="O380">
            <v>0.11</v>
          </cell>
          <cell r="P380">
            <v>0.011000000000000001</v>
          </cell>
          <cell r="Q380">
            <v>110.3836</v>
          </cell>
          <cell r="R380">
            <v>0.8270246553143674</v>
          </cell>
          <cell r="S380">
            <v>0.14059419140344248</v>
          </cell>
          <cell r="U380">
            <v>111.3512188467178</v>
          </cell>
          <cell r="V380">
            <v>113.7322188467178</v>
          </cell>
          <cell r="X380" t="str">
            <v>Not Registered</v>
          </cell>
        </row>
        <row r="381">
          <cell r="B381">
            <v>80261</v>
          </cell>
          <cell r="C381" t="str">
            <v>Razia Filling Station</v>
          </cell>
          <cell r="D381" t="str">
            <v>Khairpur</v>
          </cell>
          <cell r="E381" t="str">
            <v>SF</v>
          </cell>
          <cell r="F381" t="str">
            <v>SF -</v>
          </cell>
          <cell r="G381" t="str">
            <v>HSD</v>
          </cell>
          <cell r="H381">
            <v>99.79</v>
          </cell>
          <cell r="I381">
            <v>16.9643</v>
          </cell>
          <cell r="K381">
            <v>116.7543</v>
          </cell>
          <cell r="L381">
            <v>-2.3</v>
          </cell>
          <cell r="M381">
            <v>97.49</v>
          </cell>
          <cell r="N381">
            <v>0.22999999999999998</v>
          </cell>
          <cell r="O381">
            <v>0.1</v>
          </cell>
          <cell r="P381">
            <v>0.010000000000000002</v>
          </cell>
          <cell r="Q381">
            <v>114.7943</v>
          </cell>
          <cell r="R381">
            <v>1.0633335277753064</v>
          </cell>
          <cell r="S381">
            <v>0.1807666997218021</v>
          </cell>
          <cell r="U381">
            <v>116.03840022749712</v>
          </cell>
          <cell r="V381">
            <v>117.99840022749711</v>
          </cell>
          <cell r="W381">
            <v>114.00870022749712</v>
          </cell>
          <cell r="X381" t="str">
            <v>Not Registered</v>
          </cell>
        </row>
        <row r="382">
          <cell r="B382">
            <v>80261</v>
          </cell>
          <cell r="C382" t="str">
            <v>Razia Filling Station</v>
          </cell>
          <cell r="D382" t="str">
            <v>Khairpur</v>
          </cell>
          <cell r="G382" t="str">
            <v>MS</v>
          </cell>
          <cell r="H382">
            <v>96.38</v>
          </cell>
          <cell r="I382">
            <v>16.3846</v>
          </cell>
          <cell r="K382">
            <v>112.7646</v>
          </cell>
          <cell r="L382">
            <v>-2.78</v>
          </cell>
          <cell r="M382">
            <v>93.6</v>
          </cell>
          <cell r="N382">
            <v>0.27799999999999997</v>
          </cell>
          <cell r="O382">
            <v>0.1</v>
          </cell>
          <cell r="P382">
            <v>0.010000000000000002</v>
          </cell>
          <cell r="Q382">
            <v>110.3726</v>
          </cell>
          <cell r="R382">
            <v>1.0633335277753064</v>
          </cell>
          <cell r="S382">
            <v>0.1807666997218021</v>
          </cell>
          <cell r="U382">
            <v>111.61670022749712</v>
          </cell>
          <cell r="V382">
            <v>114.00870022749712</v>
          </cell>
          <cell r="X382" t="str">
            <v>Not Registered</v>
          </cell>
        </row>
        <row r="383">
          <cell r="B383">
            <v>80241</v>
          </cell>
          <cell r="C383" t="str">
            <v>Rehmat Usman Petroleum</v>
          </cell>
          <cell r="D383" t="str">
            <v>Jhang</v>
          </cell>
          <cell r="E383" t="str">
            <v>SF</v>
          </cell>
          <cell r="F383" t="str">
            <v>DF</v>
          </cell>
          <cell r="G383" t="str">
            <v>HSD</v>
          </cell>
          <cell r="H383">
            <v>99.79</v>
          </cell>
          <cell r="I383">
            <v>16.9643</v>
          </cell>
          <cell r="K383">
            <v>116.7543</v>
          </cell>
          <cell r="L383">
            <v>-2.3</v>
          </cell>
          <cell r="M383">
            <v>97.49</v>
          </cell>
          <cell r="N383">
            <v>0.22999999999999998</v>
          </cell>
          <cell r="O383">
            <v>0.05</v>
          </cell>
          <cell r="P383">
            <v>0.005000000000000001</v>
          </cell>
          <cell r="Q383">
            <v>114.7393</v>
          </cell>
          <cell r="R383">
            <v>0.5907157828534293</v>
          </cell>
          <cell r="S383">
            <v>0.100421683085083</v>
          </cell>
          <cell r="U383">
            <v>115.43043746593851</v>
          </cell>
          <cell r="V383">
            <v>117.44543746593851</v>
          </cell>
          <cell r="W383">
            <v>113.45573746593851</v>
          </cell>
          <cell r="X383" t="str">
            <v>Registered</v>
          </cell>
          <cell r="Y383" t="str">
            <v>Effective 9th July2013</v>
          </cell>
        </row>
        <row r="384">
          <cell r="B384">
            <v>80241</v>
          </cell>
          <cell r="C384" t="str">
            <v>Rehmat Usman Petroleum</v>
          </cell>
          <cell r="D384" t="str">
            <v>Jhang</v>
          </cell>
          <cell r="G384" t="str">
            <v>MS</v>
          </cell>
          <cell r="H384">
            <v>96.38</v>
          </cell>
          <cell r="I384">
            <v>16.3846</v>
          </cell>
          <cell r="K384">
            <v>112.7646</v>
          </cell>
          <cell r="L384">
            <v>-2.78</v>
          </cell>
          <cell r="M384">
            <v>93.6</v>
          </cell>
          <cell r="N384">
            <v>0.27799999999999997</v>
          </cell>
          <cell r="O384">
            <v>0.05</v>
          </cell>
          <cell r="P384">
            <v>0.005000000000000001</v>
          </cell>
          <cell r="Q384">
            <v>110.3176</v>
          </cell>
          <cell r="R384">
            <v>0.5907157828534293</v>
          </cell>
          <cell r="S384">
            <v>0.100421683085083</v>
          </cell>
          <cell r="U384">
            <v>111.00873746593851</v>
          </cell>
          <cell r="V384">
            <v>113.45573746593851</v>
          </cell>
          <cell r="X384" t="str">
            <v>Registered</v>
          </cell>
          <cell r="Y384" t="str">
            <v>Effective 9th July2013</v>
          </cell>
        </row>
        <row r="385">
          <cell r="B385">
            <v>80270</v>
          </cell>
          <cell r="C385" t="str">
            <v>Rashid Filling Station</v>
          </cell>
          <cell r="D385" t="str">
            <v>Bhawalnagar</v>
          </cell>
          <cell r="E385" t="str">
            <v>DF</v>
          </cell>
          <cell r="F385" t="str">
            <v>DF</v>
          </cell>
          <cell r="G385" t="str">
            <v>HSD</v>
          </cell>
          <cell r="H385">
            <v>99.79</v>
          </cell>
          <cell r="I385">
            <v>16.9643</v>
          </cell>
          <cell r="K385">
            <v>116.7543</v>
          </cell>
          <cell r="L385">
            <v>-2.3</v>
          </cell>
          <cell r="M385">
            <v>97.49</v>
          </cell>
          <cell r="N385">
            <v>0.22999999999999998</v>
          </cell>
          <cell r="O385">
            <v>0.05</v>
          </cell>
          <cell r="P385">
            <v>0.005000000000000001</v>
          </cell>
          <cell r="Q385">
            <v>114.7393</v>
          </cell>
          <cell r="R385">
            <v>0.7089266173828151</v>
          </cell>
          <cell r="S385">
            <v>0.12051752495507859</v>
          </cell>
          <cell r="U385">
            <v>115.56874414233789</v>
          </cell>
          <cell r="V385">
            <v>117.58374414233789</v>
          </cell>
          <cell r="W385">
            <v>113.59404414233789</v>
          </cell>
          <cell r="X385" t="str">
            <v>Not Registered</v>
          </cell>
        </row>
        <row r="386">
          <cell r="B386">
            <v>80270</v>
          </cell>
          <cell r="C386" t="str">
            <v>Rashid Filling Station</v>
          </cell>
          <cell r="D386" t="str">
            <v>Bhawalnagar</v>
          </cell>
          <cell r="G386" t="str">
            <v>MS</v>
          </cell>
          <cell r="H386">
            <v>96.38</v>
          </cell>
          <cell r="I386">
            <v>16.3846</v>
          </cell>
          <cell r="K386">
            <v>112.7646</v>
          </cell>
          <cell r="L386">
            <v>-2.78</v>
          </cell>
          <cell r="M386">
            <v>93.6</v>
          </cell>
          <cell r="N386">
            <v>0.27799999999999997</v>
          </cell>
          <cell r="O386">
            <v>0.05</v>
          </cell>
          <cell r="P386">
            <v>0.005000000000000001</v>
          </cell>
          <cell r="Q386">
            <v>110.3176</v>
          </cell>
          <cell r="R386">
            <v>0.7089266173828151</v>
          </cell>
          <cell r="S386">
            <v>0.12051752495507859</v>
          </cell>
          <cell r="U386">
            <v>111.14704414233789</v>
          </cell>
          <cell r="V386">
            <v>113.59404414233789</v>
          </cell>
          <cell r="X386" t="str">
            <v>Not Registered</v>
          </cell>
        </row>
        <row r="387">
          <cell r="B387">
            <v>80332</v>
          </cell>
          <cell r="C387" t="str">
            <v>Rawal Hasnain Petroleum</v>
          </cell>
          <cell r="D387" t="str">
            <v>Noushero Feroz</v>
          </cell>
          <cell r="E387" t="str">
            <v>SF</v>
          </cell>
          <cell r="F387" t="str">
            <v>SF -</v>
          </cell>
          <cell r="G387" t="str">
            <v>HSD</v>
          </cell>
          <cell r="H387">
            <v>99.79</v>
          </cell>
          <cell r="I387">
            <v>16.9643</v>
          </cell>
          <cell r="K387">
            <v>116.7543</v>
          </cell>
          <cell r="L387">
            <v>-2.3</v>
          </cell>
          <cell r="M387">
            <v>97.49</v>
          </cell>
          <cell r="N387">
            <v>0.22999999999999998</v>
          </cell>
          <cell r="O387">
            <v>0.1</v>
          </cell>
          <cell r="P387">
            <v>0.010000000000000002</v>
          </cell>
          <cell r="Q387">
            <v>114.7943</v>
          </cell>
          <cell r="R387">
            <v>0.9452354898437538</v>
          </cell>
          <cell r="S387">
            <v>0.16069003327343817</v>
          </cell>
          <cell r="U387">
            <v>115.9002255231172</v>
          </cell>
          <cell r="V387">
            <v>117.8602255231172</v>
          </cell>
          <cell r="W387">
            <v>113.8705255231172</v>
          </cell>
          <cell r="X387" t="str">
            <v>Not Registered</v>
          </cell>
        </row>
        <row r="388">
          <cell r="B388">
            <v>80332</v>
          </cell>
          <cell r="C388" t="str">
            <v>Rawal Hasnain Petroleum</v>
          </cell>
          <cell r="D388" t="str">
            <v>Noushero Feroz</v>
          </cell>
          <cell r="G388" t="str">
            <v>MS</v>
          </cell>
          <cell r="H388">
            <v>96.38</v>
          </cell>
          <cell r="I388">
            <v>16.3846</v>
          </cell>
          <cell r="K388">
            <v>112.7646</v>
          </cell>
          <cell r="L388">
            <v>-2.78</v>
          </cell>
          <cell r="M388">
            <v>93.6</v>
          </cell>
          <cell r="N388">
            <v>0.27799999999999997</v>
          </cell>
          <cell r="O388">
            <v>0.1</v>
          </cell>
          <cell r="P388">
            <v>0.010000000000000002</v>
          </cell>
          <cell r="Q388">
            <v>110.3726</v>
          </cell>
          <cell r="R388">
            <v>0.9452354898437538</v>
          </cell>
          <cell r="S388">
            <v>0.16069003327343817</v>
          </cell>
          <cell r="U388">
            <v>111.4785255231172</v>
          </cell>
          <cell r="V388">
            <v>113.8705255231172</v>
          </cell>
          <cell r="X388" t="str">
            <v>Not Registered</v>
          </cell>
        </row>
        <row r="389">
          <cell r="B389">
            <v>80276</v>
          </cell>
          <cell r="C389" t="str">
            <v>RAZA Petroleum Services</v>
          </cell>
          <cell r="D389" t="str">
            <v>Mirpurkas</v>
          </cell>
          <cell r="E389" t="str">
            <v>SF</v>
          </cell>
          <cell r="F389" t="str">
            <v>SF -</v>
          </cell>
          <cell r="G389" t="str">
            <v>HSD</v>
          </cell>
          <cell r="H389">
            <v>99.79</v>
          </cell>
          <cell r="I389">
            <v>16.9643</v>
          </cell>
          <cell r="K389">
            <v>116.7543</v>
          </cell>
          <cell r="L389">
            <v>-2.3</v>
          </cell>
          <cell r="M389">
            <v>97.49</v>
          </cell>
          <cell r="N389">
            <v>0.22999999999999998</v>
          </cell>
          <cell r="O389">
            <v>0.1</v>
          </cell>
          <cell r="P389">
            <v>0.010000000000000002</v>
          </cell>
          <cell r="Q389">
            <v>114.7943</v>
          </cell>
          <cell r="R389">
            <v>1.0633335277753064</v>
          </cell>
          <cell r="S389">
            <v>0.1807666997218021</v>
          </cell>
          <cell r="U389">
            <v>116.03840022749712</v>
          </cell>
          <cell r="V389">
            <v>117.99840022749711</v>
          </cell>
          <cell r="W389">
            <v>114.00870022749712</v>
          </cell>
          <cell r="X389" t="str">
            <v>Registered</v>
          </cell>
          <cell r="Y389" t="str">
            <v>Effective 3rd July2013</v>
          </cell>
        </row>
        <row r="390">
          <cell r="B390">
            <v>80276</v>
          </cell>
          <cell r="C390" t="str">
            <v>RAZA Petroleum Services</v>
          </cell>
          <cell r="D390" t="str">
            <v>Mirpurkas</v>
          </cell>
          <cell r="G390" t="str">
            <v>MS</v>
          </cell>
          <cell r="H390">
            <v>96.38</v>
          </cell>
          <cell r="I390">
            <v>16.3846</v>
          </cell>
          <cell r="K390">
            <v>112.7646</v>
          </cell>
          <cell r="L390">
            <v>-2.78</v>
          </cell>
          <cell r="M390">
            <v>93.6</v>
          </cell>
          <cell r="N390">
            <v>0.27799999999999997</v>
          </cell>
          <cell r="O390">
            <v>0.1</v>
          </cell>
          <cell r="P390">
            <v>0.010000000000000002</v>
          </cell>
          <cell r="Q390">
            <v>110.3726</v>
          </cell>
          <cell r="R390">
            <v>1.0633335277753064</v>
          </cell>
          <cell r="S390">
            <v>0.1807666997218021</v>
          </cell>
          <cell r="U390">
            <v>111.61670022749712</v>
          </cell>
          <cell r="V390">
            <v>114.00870022749712</v>
          </cell>
          <cell r="X390" t="str">
            <v>Registered</v>
          </cell>
          <cell r="Y390" t="str">
            <v>Effective 3rd July2013</v>
          </cell>
        </row>
        <row r="391">
          <cell r="B391">
            <v>80001</v>
          </cell>
          <cell r="C391" t="str">
            <v>S &amp; S. F/s</v>
          </cell>
          <cell r="D391" t="str">
            <v>Sargodha</v>
          </cell>
          <cell r="E391" t="str">
            <v>SF</v>
          </cell>
          <cell r="F391" t="str">
            <v>SF</v>
          </cell>
          <cell r="G391" t="str">
            <v>HSD</v>
          </cell>
          <cell r="H391">
            <v>99.79</v>
          </cell>
          <cell r="I391">
            <v>16.9643</v>
          </cell>
          <cell r="K391">
            <v>116.7543</v>
          </cell>
          <cell r="L391">
            <v>-2.3</v>
          </cell>
          <cell r="M391">
            <v>97.49</v>
          </cell>
          <cell r="N391">
            <v>0.22999999999999998</v>
          </cell>
          <cell r="O391">
            <v>0.11</v>
          </cell>
          <cell r="P391">
            <v>0.011000000000000001</v>
          </cell>
          <cell r="Q391">
            <v>114.8053</v>
          </cell>
          <cell r="R391">
            <v>0.4726177449218769</v>
          </cell>
          <cell r="S391">
            <v>0.08034501663671909</v>
          </cell>
          <cell r="U391">
            <v>115.35826276155859</v>
          </cell>
          <cell r="V391">
            <v>117.30726276155859</v>
          </cell>
          <cell r="W391">
            <v>113.31756276155859</v>
          </cell>
          <cell r="X391" t="str">
            <v>Not Registered</v>
          </cell>
        </row>
        <row r="392">
          <cell r="B392">
            <v>80001</v>
          </cell>
          <cell r="C392" t="str">
            <v>S &amp; S. F/s</v>
          </cell>
          <cell r="D392" t="str">
            <v>Sargodha</v>
          </cell>
          <cell r="G392" t="str">
            <v>MS</v>
          </cell>
          <cell r="H392">
            <v>96.38</v>
          </cell>
          <cell r="I392">
            <v>16.3846</v>
          </cell>
          <cell r="K392">
            <v>112.7646</v>
          </cell>
          <cell r="L392">
            <v>-2.78</v>
          </cell>
          <cell r="M392">
            <v>93.6</v>
          </cell>
          <cell r="N392">
            <v>0.27799999999999997</v>
          </cell>
          <cell r="O392">
            <v>0.11</v>
          </cell>
          <cell r="P392">
            <v>0.011000000000000001</v>
          </cell>
          <cell r="Q392">
            <v>110.3836</v>
          </cell>
          <cell r="R392">
            <v>0.4726177449218769</v>
          </cell>
          <cell r="S392">
            <v>0.08034501663671909</v>
          </cell>
          <cell r="U392">
            <v>110.93656276155859</v>
          </cell>
          <cell r="V392">
            <v>113.31756276155859</v>
          </cell>
          <cell r="X392" t="str">
            <v>Not Registered</v>
          </cell>
        </row>
        <row r="393">
          <cell r="B393">
            <v>80011</v>
          </cell>
          <cell r="C393" t="str">
            <v>Sahiwal F/S (Naveed</v>
          </cell>
          <cell r="D393" t="str">
            <v>Faisalabad</v>
          </cell>
          <cell r="E393" t="str">
            <v>SF</v>
          </cell>
          <cell r="F393" t="str">
            <v>SF+</v>
          </cell>
          <cell r="G393" t="str">
            <v>HSD</v>
          </cell>
          <cell r="H393">
            <v>99.79</v>
          </cell>
          <cell r="I393">
            <v>16.9643</v>
          </cell>
          <cell r="K393">
            <v>116.7543</v>
          </cell>
          <cell r="L393">
            <v>-2.3</v>
          </cell>
          <cell r="M393">
            <v>97.49</v>
          </cell>
          <cell r="N393">
            <v>0.22999999999999998</v>
          </cell>
          <cell r="O393">
            <v>0.12</v>
          </cell>
          <cell r="P393">
            <v>0.012</v>
          </cell>
          <cell r="Q393">
            <v>114.81630000000001</v>
          </cell>
          <cell r="R393">
            <v>0.7089266173828151</v>
          </cell>
          <cell r="S393">
            <v>0.12051752495507859</v>
          </cell>
          <cell r="U393">
            <v>115.6457441423379</v>
          </cell>
          <cell r="V393">
            <v>117.58374414233789</v>
          </cell>
          <cell r="W393">
            <v>113.59404414233789</v>
          </cell>
          <cell r="X393" t="str">
            <v>Not Registered</v>
          </cell>
        </row>
        <row r="394">
          <cell r="B394">
            <v>80011</v>
          </cell>
          <cell r="C394" t="str">
            <v>Sahiwal F/S (Naveed</v>
          </cell>
          <cell r="D394" t="str">
            <v>Faisalabad</v>
          </cell>
          <cell r="G394" t="str">
            <v>MS</v>
          </cell>
          <cell r="H394">
            <v>96.38</v>
          </cell>
          <cell r="I394">
            <v>16.3846</v>
          </cell>
          <cell r="K394">
            <v>112.7646</v>
          </cell>
          <cell r="L394">
            <v>-2.78</v>
          </cell>
          <cell r="M394">
            <v>93.6</v>
          </cell>
          <cell r="N394">
            <v>0.27799999999999997</v>
          </cell>
          <cell r="O394">
            <v>0.12</v>
          </cell>
          <cell r="P394">
            <v>0.012</v>
          </cell>
          <cell r="Q394">
            <v>110.39460000000001</v>
          </cell>
          <cell r="R394">
            <v>0.7089266173828151</v>
          </cell>
          <cell r="S394">
            <v>0.12051752495507859</v>
          </cell>
          <cell r="U394">
            <v>111.2240441423379</v>
          </cell>
          <cell r="V394">
            <v>113.59404414233789</v>
          </cell>
          <cell r="X394" t="str">
            <v>Not Registered</v>
          </cell>
        </row>
        <row r="395">
          <cell r="B395">
            <v>80041</v>
          </cell>
          <cell r="C395" t="str">
            <v>Saif Asnan F/S</v>
          </cell>
          <cell r="D395" t="str">
            <v>Mianwali</v>
          </cell>
          <cell r="E395" t="str">
            <v>DF</v>
          </cell>
          <cell r="F395" t="str">
            <v>DF</v>
          </cell>
          <cell r="G395" t="str">
            <v>HSD</v>
          </cell>
          <cell r="H395">
            <v>99.79</v>
          </cell>
          <cell r="I395">
            <v>16.9643</v>
          </cell>
          <cell r="K395">
            <v>116.7543</v>
          </cell>
          <cell r="L395">
            <v>-2.3</v>
          </cell>
          <cell r="M395">
            <v>97.49</v>
          </cell>
          <cell r="N395">
            <v>0.22999999999999998</v>
          </cell>
          <cell r="O395">
            <v>0.05</v>
          </cell>
          <cell r="P395">
            <v>0.005000000000000001</v>
          </cell>
          <cell r="Q395">
            <v>114.7393</v>
          </cell>
          <cell r="R395">
            <v>1.2996424002362448</v>
          </cell>
          <cell r="S395">
            <v>0.22093920804016162</v>
          </cell>
          <cell r="U395">
            <v>116.25988160827642</v>
          </cell>
          <cell r="V395">
            <v>118.27488160827642</v>
          </cell>
          <cell r="W395">
            <v>114.28518160827642</v>
          </cell>
          <cell r="X395" t="str">
            <v>Not Registered</v>
          </cell>
        </row>
        <row r="396">
          <cell r="B396">
            <v>80041</v>
          </cell>
          <cell r="C396" t="str">
            <v>Saif Asnan F/S</v>
          </cell>
          <cell r="D396" t="str">
            <v>Mianwali</v>
          </cell>
          <cell r="G396" t="str">
            <v>MS</v>
          </cell>
          <cell r="H396">
            <v>96.38</v>
          </cell>
          <cell r="I396">
            <v>16.3846</v>
          </cell>
          <cell r="K396">
            <v>112.7646</v>
          </cell>
          <cell r="L396">
            <v>-2.78</v>
          </cell>
          <cell r="M396">
            <v>93.6</v>
          </cell>
          <cell r="N396">
            <v>0.27799999999999997</v>
          </cell>
          <cell r="O396">
            <v>0.05</v>
          </cell>
          <cell r="P396">
            <v>0.005000000000000001</v>
          </cell>
          <cell r="Q396">
            <v>110.3176</v>
          </cell>
          <cell r="R396">
            <v>1.2996424002362448</v>
          </cell>
          <cell r="S396">
            <v>0.22093920804016162</v>
          </cell>
          <cell r="U396">
            <v>111.83818160827641</v>
          </cell>
          <cell r="V396">
            <v>114.28518160827642</v>
          </cell>
          <cell r="X396" t="str">
            <v>Not Registered</v>
          </cell>
        </row>
        <row r="397">
          <cell r="B397">
            <v>80019</v>
          </cell>
          <cell r="C397" t="str">
            <v>Sayyed</v>
          </cell>
          <cell r="D397" t="str">
            <v>Buner</v>
          </cell>
          <cell r="E397" t="str">
            <v>DF</v>
          </cell>
          <cell r="F397" t="str">
            <v>DF</v>
          </cell>
          <cell r="G397" t="str">
            <v>HSD</v>
          </cell>
          <cell r="H397">
            <v>99.79</v>
          </cell>
          <cell r="I397">
            <v>16.9643</v>
          </cell>
          <cell r="K397">
            <v>116.7543</v>
          </cell>
          <cell r="L397">
            <v>-2.3</v>
          </cell>
          <cell r="M397">
            <v>97.49</v>
          </cell>
          <cell r="N397">
            <v>0.22999999999999998</v>
          </cell>
          <cell r="O397">
            <v>0.05</v>
          </cell>
          <cell r="P397">
            <v>0.005000000000000001</v>
          </cell>
          <cell r="Q397">
            <v>114.7393</v>
          </cell>
          <cell r="R397">
            <v>0.7089266173828151</v>
          </cell>
          <cell r="S397">
            <v>0.12051752495507859</v>
          </cell>
          <cell r="U397">
            <v>115.56874414233789</v>
          </cell>
          <cell r="V397">
            <v>117.58374414233789</v>
          </cell>
          <cell r="W397">
            <v>113.59404414233789</v>
          </cell>
          <cell r="X397" t="str">
            <v>Not Registered</v>
          </cell>
        </row>
        <row r="398">
          <cell r="B398">
            <v>80019</v>
          </cell>
          <cell r="C398" t="str">
            <v>Sayyed</v>
          </cell>
          <cell r="D398" t="str">
            <v>Buner</v>
          </cell>
          <cell r="G398" t="str">
            <v>MS</v>
          </cell>
          <cell r="H398">
            <v>96.38</v>
          </cell>
          <cell r="I398">
            <v>16.3846</v>
          </cell>
          <cell r="K398">
            <v>112.7646</v>
          </cell>
          <cell r="L398">
            <v>-2.78</v>
          </cell>
          <cell r="M398">
            <v>93.6</v>
          </cell>
          <cell r="N398">
            <v>0.27799999999999997</v>
          </cell>
          <cell r="O398">
            <v>0.05</v>
          </cell>
          <cell r="P398">
            <v>0.005000000000000001</v>
          </cell>
          <cell r="Q398">
            <v>110.3176</v>
          </cell>
          <cell r="R398">
            <v>0.7089266173828151</v>
          </cell>
          <cell r="S398">
            <v>0.12051752495507859</v>
          </cell>
          <cell r="U398">
            <v>111.14704414233789</v>
          </cell>
          <cell r="V398">
            <v>113.59404414233789</v>
          </cell>
          <cell r="X398" t="str">
            <v>Not Registered</v>
          </cell>
        </row>
        <row r="399">
          <cell r="B399">
            <v>80107</v>
          </cell>
          <cell r="C399" t="str">
            <v>Shah Pet.Service</v>
          </cell>
          <cell r="D399" t="str">
            <v>Swat</v>
          </cell>
          <cell r="E399" t="str">
            <v>DF</v>
          </cell>
          <cell r="F399" t="str">
            <v>DF</v>
          </cell>
          <cell r="G399" t="str">
            <v>HSD</v>
          </cell>
          <cell r="H399">
            <v>99.79</v>
          </cell>
          <cell r="I399">
            <v>16.9643</v>
          </cell>
          <cell r="K399">
            <v>116.7543</v>
          </cell>
          <cell r="L399">
            <v>-2.3</v>
          </cell>
          <cell r="M399">
            <v>97.49</v>
          </cell>
          <cell r="N399">
            <v>0.22999999999999998</v>
          </cell>
          <cell r="O399">
            <v>0.05</v>
          </cell>
          <cell r="P399">
            <v>0.005000000000000001</v>
          </cell>
          <cell r="Q399">
            <v>114.7393</v>
          </cell>
          <cell r="R399">
            <v>0.9298784465737758</v>
          </cell>
          <cell r="S399">
            <v>0.1580793359175419</v>
          </cell>
          <cell r="U399">
            <v>115.82725778249133</v>
          </cell>
          <cell r="V399">
            <v>117.84225778249133</v>
          </cell>
          <cell r="W399">
            <v>113.85255778249133</v>
          </cell>
          <cell r="X399" t="str">
            <v>Not Registered</v>
          </cell>
        </row>
        <row r="400">
          <cell r="B400">
            <v>80107</v>
          </cell>
          <cell r="C400" t="str">
            <v>Shah Pet.Service</v>
          </cell>
          <cell r="D400" t="str">
            <v>Swat</v>
          </cell>
          <cell r="G400" t="str">
            <v>MS</v>
          </cell>
          <cell r="H400">
            <v>96.38</v>
          </cell>
          <cell r="I400">
            <v>16.3846</v>
          </cell>
          <cell r="K400">
            <v>112.7646</v>
          </cell>
          <cell r="L400">
            <v>-2.78</v>
          </cell>
          <cell r="M400">
            <v>93.6</v>
          </cell>
          <cell r="N400">
            <v>0.27799999999999997</v>
          </cell>
          <cell r="O400">
            <v>0.05</v>
          </cell>
          <cell r="P400">
            <v>0.005000000000000001</v>
          </cell>
          <cell r="Q400">
            <v>110.3176</v>
          </cell>
          <cell r="R400">
            <v>0.9298784465737758</v>
          </cell>
          <cell r="S400">
            <v>0.1580793359175419</v>
          </cell>
          <cell r="U400">
            <v>111.40555778249133</v>
          </cell>
          <cell r="V400">
            <v>113.85255778249133</v>
          </cell>
          <cell r="X400" t="str">
            <v>Not Registered</v>
          </cell>
        </row>
        <row r="401">
          <cell r="B401">
            <v>80129</v>
          </cell>
          <cell r="C401" t="str">
            <v>Sikander F/S</v>
          </cell>
          <cell r="D401" t="str">
            <v>Dadu</v>
          </cell>
          <cell r="E401" t="str">
            <v>SF</v>
          </cell>
          <cell r="F401" t="str">
            <v>SF -</v>
          </cell>
          <cell r="G401" t="str">
            <v>HSD</v>
          </cell>
          <cell r="H401">
            <v>99.79</v>
          </cell>
          <cell r="I401">
            <v>16.9643</v>
          </cell>
          <cell r="K401">
            <v>116.7543</v>
          </cell>
          <cell r="L401">
            <v>-2.3</v>
          </cell>
          <cell r="M401">
            <v>97.49</v>
          </cell>
          <cell r="N401">
            <v>0.22999999999999998</v>
          </cell>
          <cell r="O401">
            <v>0.1</v>
          </cell>
          <cell r="P401">
            <v>0.010000000000000002</v>
          </cell>
          <cell r="Q401">
            <v>114.7943</v>
          </cell>
          <cell r="R401">
            <v>0.7089266173828151</v>
          </cell>
          <cell r="S401">
            <v>0.12051752495507859</v>
          </cell>
          <cell r="U401">
            <v>115.6237441423379</v>
          </cell>
          <cell r="V401">
            <v>117.58374414233789</v>
          </cell>
          <cell r="W401">
            <v>113.59404414233789</v>
          </cell>
          <cell r="X401" t="str">
            <v>Not Registered</v>
          </cell>
        </row>
        <row r="402">
          <cell r="B402">
            <v>80129</v>
          </cell>
          <cell r="C402" t="str">
            <v>Sikander F/S</v>
          </cell>
          <cell r="D402" t="str">
            <v>Dadu</v>
          </cell>
          <cell r="G402" t="str">
            <v>MS</v>
          </cell>
          <cell r="H402">
            <v>96.38</v>
          </cell>
          <cell r="I402">
            <v>16.3846</v>
          </cell>
          <cell r="K402">
            <v>112.7646</v>
          </cell>
          <cell r="L402">
            <v>-2.78</v>
          </cell>
          <cell r="M402">
            <v>93.6</v>
          </cell>
          <cell r="N402">
            <v>0.27799999999999997</v>
          </cell>
          <cell r="O402">
            <v>0.1</v>
          </cell>
          <cell r="P402">
            <v>0.010000000000000002</v>
          </cell>
          <cell r="Q402">
            <v>110.3726</v>
          </cell>
          <cell r="R402">
            <v>0.7089266173828151</v>
          </cell>
          <cell r="S402">
            <v>0.12051752495507859</v>
          </cell>
          <cell r="U402">
            <v>111.2020441423379</v>
          </cell>
          <cell r="V402">
            <v>113.59404414233789</v>
          </cell>
          <cell r="X402" t="str">
            <v>Not Registered</v>
          </cell>
        </row>
        <row r="403">
          <cell r="B403">
            <v>80325</v>
          </cell>
          <cell r="C403" t="str">
            <v>Shah Jalal Petroleum Service</v>
          </cell>
          <cell r="D403" t="str">
            <v>Khushab</v>
          </cell>
          <cell r="E403" t="str">
            <v>DF</v>
          </cell>
          <cell r="F403" t="str">
            <v>DF</v>
          </cell>
          <cell r="G403" t="str">
            <v>HSD</v>
          </cell>
          <cell r="H403">
            <v>99.79</v>
          </cell>
          <cell r="I403">
            <v>16.9643</v>
          </cell>
          <cell r="K403">
            <v>116.7543</v>
          </cell>
          <cell r="L403">
            <v>-2.3</v>
          </cell>
          <cell r="M403">
            <v>97.49</v>
          </cell>
          <cell r="N403">
            <v>0.22999999999999998</v>
          </cell>
          <cell r="O403">
            <v>0.05</v>
          </cell>
          <cell r="P403">
            <v>0.005000000000000001</v>
          </cell>
          <cell r="Q403">
            <v>114.7393</v>
          </cell>
          <cell r="R403">
            <v>0.7089266173828151</v>
          </cell>
          <cell r="S403">
            <v>0.12051752495507859</v>
          </cell>
          <cell r="U403">
            <v>115.56874414233789</v>
          </cell>
          <cell r="V403">
            <v>117.58374414233789</v>
          </cell>
          <cell r="W403">
            <v>113.59404414233789</v>
          </cell>
          <cell r="X403" t="str">
            <v>Not Registered</v>
          </cell>
        </row>
        <row r="404">
          <cell r="B404">
            <v>80325</v>
          </cell>
          <cell r="C404" t="str">
            <v>Shah Jalal Petroleum Service</v>
          </cell>
          <cell r="D404" t="str">
            <v>Khushab</v>
          </cell>
          <cell r="G404" t="str">
            <v>MS</v>
          </cell>
          <cell r="H404">
            <v>96.38</v>
          </cell>
          <cell r="I404">
            <v>16.3846</v>
          </cell>
          <cell r="K404">
            <v>112.7646</v>
          </cell>
          <cell r="L404">
            <v>-2.78</v>
          </cell>
          <cell r="M404">
            <v>93.6</v>
          </cell>
          <cell r="N404">
            <v>0.27799999999999997</v>
          </cell>
          <cell r="O404">
            <v>0.05</v>
          </cell>
          <cell r="P404">
            <v>0.005000000000000001</v>
          </cell>
          <cell r="Q404">
            <v>110.3176</v>
          </cell>
          <cell r="R404">
            <v>0.7089266173828151</v>
          </cell>
          <cell r="S404">
            <v>0.12051752495507859</v>
          </cell>
          <cell r="U404">
            <v>111.14704414233789</v>
          </cell>
          <cell r="V404">
            <v>113.59404414233789</v>
          </cell>
          <cell r="X404" t="str">
            <v>Not Registered</v>
          </cell>
        </row>
        <row r="405">
          <cell r="B405">
            <v>80113</v>
          </cell>
          <cell r="C405" t="str">
            <v>SS Bros F/S</v>
          </cell>
          <cell r="D405" t="str">
            <v>Larkana</v>
          </cell>
          <cell r="E405" t="str">
            <v>SF</v>
          </cell>
          <cell r="F405" t="str">
            <v>SF -</v>
          </cell>
          <cell r="G405" t="str">
            <v>HSD</v>
          </cell>
          <cell r="H405">
            <v>99.79</v>
          </cell>
          <cell r="I405">
            <v>16.9643</v>
          </cell>
          <cell r="K405">
            <v>116.7543</v>
          </cell>
          <cell r="L405">
            <v>-2.3</v>
          </cell>
          <cell r="M405">
            <v>97.49</v>
          </cell>
          <cell r="N405">
            <v>0.22999999999999998</v>
          </cell>
          <cell r="O405">
            <v>0.1</v>
          </cell>
          <cell r="P405">
            <v>0.010000000000000002</v>
          </cell>
          <cell r="Q405">
            <v>114.7943</v>
          </cell>
          <cell r="R405">
            <v>0.35440691039249084</v>
          </cell>
          <cell r="S405">
            <v>0.060249174766723444</v>
          </cell>
          <cell r="U405">
            <v>115.20895608515922</v>
          </cell>
          <cell r="V405">
            <v>117.16895608515921</v>
          </cell>
          <cell r="W405">
            <v>113.17925608515921</v>
          </cell>
          <cell r="X405" t="str">
            <v>Not Registered</v>
          </cell>
        </row>
        <row r="406">
          <cell r="B406">
            <v>80113</v>
          </cell>
          <cell r="C406" t="str">
            <v>SS Bros F/S</v>
          </cell>
          <cell r="D406" t="str">
            <v>Larkana</v>
          </cell>
          <cell r="G406" t="str">
            <v>MS</v>
          </cell>
          <cell r="H406">
            <v>96.38</v>
          </cell>
          <cell r="I406">
            <v>16.3846</v>
          </cell>
          <cell r="K406">
            <v>112.7646</v>
          </cell>
          <cell r="L406">
            <v>-2.78</v>
          </cell>
          <cell r="M406">
            <v>93.6</v>
          </cell>
          <cell r="N406">
            <v>0.27799999999999997</v>
          </cell>
          <cell r="O406">
            <v>0.1</v>
          </cell>
          <cell r="P406">
            <v>0.010000000000000002</v>
          </cell>
          <cell r="Q406">
            <v>110.3726</v>
          </cell>
          <cell r="R406">
            <v>0.35440691039249084</v>
          </cell>
          <cell r="S406">
            <v>0.060249174766723444</v>
          </cell>
          <cell r="U406">
            <v>110.78725608515921</v>
          </cell>
          <cell r="V406">
            <v>113.17925608515921</v>
          </cell>
          <cell r="X406" t="str">
            <v>Not Registered</v>
          </cell>
        </row>
        <row r="407">
          <cell r="B407">
            <v>80138</v>
          </cell>
          <cell r="C407" t="str">
            <v>Shahbaz F/S</v>
          </cell>
          <cell r="D407" t="str">
            <v>Shahdadkot</v>
          </cell>
          <cell r="E407" t="str">
            <v>DF</v>
          </cell>
          <cell r="F407" t="str">
            <v>DF</v>
          </cell>
          <cell r="G407" t="str">
            <v>HSD</v>
          </cell>
          <cell r="H407">
            <v>99.79</v>
          </cell>
          <cell r="I407">
            <v>16.9643</v>
          </cell>
          <cell r="K407">
            <v>116.7543</v>
          </cell>
          <cell r="L407">
            <v>-2.3</v>
          </cell>
          <cell r="M407">
            <v>97.49</v>
          </cell>
          <cell r="N407">
            <v>0.22999999999999998</v>
          </cell>
          <cell r="O407">
            <v>0.05</v>
          </cell>
          <cell r="P407">
            <v>0.005000000000000001</v>
          </cell>
          <cell r="Q407">
            <v>114.7393</v>
          </cell>
          <cell r="R407">
            <v>0.35440691039249084</v>
          </cell>
          <cell r="S407">
            <v>0.060249174766723444</v>
          </cell>
          <cell r="U407">
            <v>115.15395608515921</v>
          </cell>
          <cell r="V407">
            <v>117.16895608515921</v>
          </cell>
          <cell r="W407">
            <v>113.17925608515921</v>
          </cell>
          <cell r="X407" t="str">
            <v>Not Registered</v>
          </cell>
        </row>
        <row r="408">
          <cell r="B408">
            <v>80138</v>
          </cell>
          <cell r="C408" t="str">
            <v>Shahbaz F/S</v>
          </cell>
          <cell r="D408" t="str">
            <v>Shahdadkot</v>
          </cell>
          <cell r="G408" t="str">
            <v>MS</v>
          </cell>
          <cell r="H408">
            <v>96.38</v>
          </cell>
          <cell r="I408">
            <v>16.3846</v>
          </cell>
          <cell r="K408">
            <v>112.7646</v>
          </cell>
          <cell r="L408">
            <v>-2.78</v>
          </cell>
          <cell r="M408">
            <v>93.6</v>
          </cell>
          <cell r="N408">
            <v>0.27799999999999997</v>
          </cell>
          <cell r="O408">
            <v>0.05</v>
          </cell>
          <cell r="P408">
            <v>0.005000000000000001</v>
          </cell>
          <cell r="Q408">
            <v>110.3176</v>
          </cell>
          <cell r="R408">
            <v>0.35440691039249084</v>
          </cell>
          <cell r="S408">
            <v>0.060249174766723444</v>
          </cell>
          <cell r="U408">
            <v>110.73225608515921</v>
          </cell>
          <cell r="V408">
            <v>113.17925608515921</v>
          </cell>
          <cell r="X408" t="str">
            <v>Not Registered</v>
          </cell>
        </row>
        <row r="409">
          <cell r="B409">
            <v>80239</v>
          </cell>
          <cell r="C409" t="str">
            <v>Shandar Waziristan</v>
          </cell>
          <cell r="D409" t="str">
            <v>Rajanpur</v>
          </cell>
          <cell r="E409" t="str">
            <v>SF</v>
          </cell>
          <cell r="F409" t="str">
            <v>SF+</v>
          </cell>
          <cell r="G409" t="str">
            <v>HSD</v>
          </cell>
          <cell r="H409">
            <v>99.79</v>
          </cell>
          <cell r="I409">
            <v>16.9643</v>
          </cell>
          <cell r="K409">
            <v>116.7543</v>
          </cell>
          <cell r="L409">
            <v>-2.3</v>
          </cell>
          <cell r="M409">
            <v>97.49</v>
          </cell>
          <cell r="N409">
            <v>0.22999999999999998</v>
          </cell>
          <cell r="O409">
            <v>0.12</v>
          </cell>
          <cell r="P409">
            <v>0.012</v>
          </cell>
          <cell r="Q409">
            <v>114.81630000000001</v>
          </cell>
          <cell r="R409">
            <v>0.7089266173828151</v>
          </cell>
          <cell r="S409">
            <v>0.12051752495507859</v>
          </cell>
          <cell r="U409">
            <v>115.6457441423379</v>
          </cell>
          <cell r="V409">
            <v>117.58374414233789</v>
          </cell>
          <cell r="W409">
            <v>113.59404414233789</v>
          </cell>
          <cell r="X409" t="str">
            <v>Not Registered</v>
          </cell>
        </row>
        <row r="410">
          <cell r="B410">
            <v>80239</v>
          </cell>
          <cell r="C410" t="str">
            <v>Shandar Waziristan</v>
          </cell>
          <cell r="D410" t="str">
            <v>Rajanpur</v>
          </cell>
          <cell r="G410" t="str">
            <v>MS</v>
          </cell>
          <cell r="H410">
            <v>96.38</v>
          </cell>
          <cell r="I410">
            <v>16.3846</v>
          </cell>
          <cell r="K410">
            <v>112.7646</v>
          </cell>
          <cell r="L410">
            <v>-2.78</v>
          </cell>
          <cell r="M410">
            <v>93.6</v>
          </cell>
          <cell r="N410">
            <v>0.27799999999999997</v>
          </cell>
          <cell r="O410">
            <v>0.12</v>
          </cell>
          <cell r="P410">
            <v>0.012</v>
          </cell>
          <cell r="Q410">
            <v>110.39460000000001</v>
          </cell>
          <cell r="R410">
            <v>0.7089266173828151</v>
          </cell>
          <cell r="S410">
            <v>0.12051752495507859</v>
          </cell>
          <cell r="U410">
            <v>111.2240441423379</v>
          </cell>
          <cell r="V410">
            <v>113.59404414233789</v>
          </cell>
          <cell r="X410" t="str">
            <v>Not Registered</v>
          </cell>
        </row>
        <row r="411">
          <cell r="B411">
            <v>80323</v>
          </cell>
          <cell r="C411" t="str">
            <v>Sohla Filling Station</v>
          </cell>
          <cell r="D411" t="str">
            <v>Vehari</v>
          </cell>
          <cell r="E411" t="str">
            <v>DF</v>
          </cell>
          <cell r="F411" t="str">
            <v>DF</v>
          </cell>
          <cell r="G411" t="str">
            <v>HSD</v>
          </cell>
          <cell r="H411">
            <v>99.79</v>
          </cell>
          <cell r="I411">
            <v>16.9643</v>
          </cell>
          <cell r="K411">
            <v>116.7543</v>
          </cell>
          <cell r="L411">
            <v>-2.3</v>
          </cell>
          <cell r="M411">
            <v>97.49</v>
          </cell>
          <cell r="N411">
            <v>0.22999999999999998</v>
          </cell>
          <cell r="O411">
            <v>0.05</v>
          </cell>
          <cell r="P411">
            <v>0.005000000000000001</v>
          </cell>
          <cell r="Q411">
            <v>114.7393</v>
          </cell>
          <cell r="R411">
            <v>0.27443412252862215</v>
          </cell>
          <cell r="S411">
            <v>0.04665380082986577</v>
          </cell>
          <cell r="U411">
            <v>115.06038792335849</v>
          </cell>
          <cell r="V411">
            <v>117.07538792335849</v>
          </cell>
          <cell r="W411">
            <v>113.08568792335849</v>
          </cell>
          <cell r="X411" t="str">
            <v>Not Registered</v>
          </cell>
        </row>
        <row r="412">
          <cell r="B412">
            <v>80323</v>
          </cell>
          <cell r="C412" t="str">
            <v>Sohla Filling Station</v>
          </cell>
          <cell r="D412" t="str">
            <v>Vehari</v>
          </cell>
          <cell r="G412" t="str">
            <v>MS</v>
          </cell>
          <cell r="H412">
            <v>96.38</v>
          </cell>
          <cell r="I412">
            <v>16.3846</v>
          </cell>
          <cell r="K412">
            <v>112.7646</v>
          </cell>
          <cell r="L412">
            <v>-2.78</v>
          </cell>
          <cell r="M412">
            <v>93.6</v>
          </cell>
          <cell r="N412">
            <v>0.27799999999999997</v>
          </cell>
          <cell r="O412">
            <v>0.05</v>
          </cell>
          <cell r="P412">
            <v>0.005000000000000001</v>
          </cell>
          <cell r="Q412">
            <v>110.3176</v>
          </cell>
          <cell r="R412">
            <v>0.27443412252862215</v>
          </cell>
          <cell r="S412">
            <v>0.04665380082986577</v>
          </cell>
          <cell r="U412">
            <v>110.63868792335849</v>
          </cell>
          <cell r="V412">
            <v>113.08568792335849</v>
          </cell>
          <cell r="X412" t="str">
            <v>Not Registered</v>
          </cell>
        </row>
        <row r="413">
          <cell r="B413">
            <v>80167</v>
          </cell>
          <cell r="C413" t="str">
            <v>Shahzad Iqbal Petroleum</v>
          </cell>
          <cell r="D413" t="str">
            <v>Faisalabad</v>
          </cell>
          <cell r="E413" t="str">
            <v>SF</v>
          </cell>
          <cell r="F413" t="str">
            <v>SF</v>
          </cell>
          <cell r="G413" t="str">
            <v>HSD</v>
          </cell>
          <cell r="H413">
            <v>99.79</v>
          </cell>
          <cell r="I413">
            <v>16.9643</v>
          </cell>
          <cell r="K413">
            <v>116.7543</v>
          </cell>
          <cell r="L413">
            <v>-2.3</v>
          </cell>
          <cell r="M413">
            <v>97.49</v>
          </cell>
          <cell r="N413">
            <v>0.22999999999999998</v>
          </cell>
          <cell r="O413">
            <v>0.11</v>
          </cell>
          <cell r="P413">
            <v>0.011000000000000001</v>
          </cell>
          <cell r="Q413">
            <v>114.8053</v>
          </cell>
          <cell r="R413">
            <v>0.27443412252862215</v>
          </cell>
          <cell r="S413">
            <v>0.04665380082986577</v>
          </cell>
          <cell r="U413">
            <v>115.1263879233585</v>
          </cell>
          <cell r="V413">
            <v>117.07538792335849</v>
          </cell>
          <cell r="W413">
            <v>113.08568792335849</v>
          </cell>
          <cell r="X413" t="str">
            <v>Not Registered</v>
          </cell>
        </row>
        <row r="414">
          <cell r="B414">
            <v>80167</v>
          </cell>
          <cell r="C414" t="str">
            <v>Shahzad Iqbal Petroleum</v>
          </cell>
          <cell r="D414" t="str">
            <v>Faisalabad</v>
          </cell>
          <cell r="G414" t="str">
            <v>MS</v>
          </cell>
          <cell r="H414">
            <v>96.38</v>
          </cell>
          <cell r="I414">
            <v>16.3846</v>
          </cell>
          <cell r="K414">
            <v>112.7646</v>
          </cell>
          <cell r="L414">
            <v>-2.78</v>
          </cell>
          <cell r="M414">
            <v>93.6</v>
          </cell>
          <cell r="N414">
            <v>0.27799999999999997</v>
          </cell>
          <cell r="O414">
            <v>0.11</v>
          </cell>
          <cell r="P414">
            <v>0.011000000000000001</v>
          </cell>
          <cell r="Q414">
            <v>110.3836</v>
          </cell>
          <cell r="R414">
            <v>0.27443412252862215</v>
          </cell>
          <cell r="S414">
            <v>0.04665380082986577</v>
          </cell>
          <cell r="U414">
            <v>110.70468792335849</v>
          </cell>
          <cell r="V414">
            <v>113.08568792335849</v>
          </cell>
          <cell r="X414" t="str">
            <v>Not Registered</v>
          </cell>
        </row>
        <row r="415">
          <cell r="B415">
            <v>80244</v>
          </cell>
          <cell r="C415" t="str">
            <v>SMNA Paracha F/S</v>
          </cell>
          <cell r="D415" t="str">
            <v>Layyah</v>
          </cell>
          <cell r="E415" t="str">
            <v>SF</v>
          </cell>
          <cell r="F415" t="str">
            <v>SF</v>
          </cell>
          <cell r="G415" t="str">
            <v>HSD</v>
          </cell>
          <cell r="H415">
            <v>99.79</v>
          </cell>
          <cell r="I415">
            <v>16.9643</v>
          </cell>
          <cell r="K415">
            <v>116.7543</v>
          </cell>
          <cell r="L415">
            <v>-2.3</v>
          </cell>
          <cell r="M415">
            <v>97.49</v>
          </cell>
          <cell r="N415">
            <v>0.22999999999999998</v>
          </cell>
          <cell r="O415">
            <v>0.11</v>
          </cell>
          <cell r="P415">
            <v>0.011000000000000001</v>
          </cell>
          <cell r="Q415">
            <v>114.8053</v>
          </cell>
          <cell r="R415">
            <v>0.5907157828534293</v>
          </cell>
          <cell r="S415">
            <v>0.100421683085083</v>
          </cell>
          <cell r="U415">
            <v>115.49643746593851</v>
          </cell>
          <cell r="V415">
            <v>117.44543746593851</v>
          </cell>
          <cell r="W415">
            <v>113.45573746593851</v>
          </cell>
          <cell r="X415" t="str">
            <v>Not Registered</v>
          </cell>
        </row>
        <row r="416">
          <cell r="B416">
            <v>80244</v>
          </cell>
          <cell r="C416" t="str">
            <v>SMNA Paracha F/S</v>
          </cell>
          <cell r="D416" t="str">
            <v>Layyah</v>
          </cell>
          <cell r="G416" t="str">
            <v>MS</v>
          </cell>
          <cell r="H416">
            <v>96.38</v>
          </cell>
          <cell r="I416">
            <v>16.3846</v>
          </cell>
          <cell r="K416">
            <v>112.7646</v>
          </cell>
          <cell r="L416">
            <v>-2.78</v>
          </cell>
          <cell r="M416">
            <v>93.6</v>
          </cell>
          <cell r="N416">
            <v>0.27799999999999997</v>
          </cell>
          <cell r="O416">
            <v>0.11</v>
          </cell>
          <cell r="P416">
            <v>0.011000000000000001</v>
          </cell>
          <cell r="Q416">
            <v>110.3836</v>
          </cell>
          <cell r="R416">
            <v>0.5907157828534293</v>
          </cell>
          <cell r="S416">
            <v>0.100421683085083</v>
          </cell>
          <cell r="U416">
            <v>111.07473746593851</v>
          </cell>
          <cell r="V416">
            <v>113.45573746593851</v>
          </cell>
          <cell r="X416" t="str">
            <v>Not Registered</v>
          </cell>
        </row>
        <row r="417">
          <cell r="B417">
            <v>80211</v>
          </cell>
          <cell r="C417" t="str">
            <v>SAJID F/S</v>
          </cell>
          <cell r="D417" t="str">
            <v>GAMBAT</v>
          </cell>
          <cell r="E417" t="str">
            <v>SF</v>
          </cell>
          <cell r="F417" t="str">
            <v>SF+</v>
          </cell>
          <cell r="G417" t="str">
            <v>HSD</v>
          </cell>
          <cell r="H417">
            <v>99.79</v>
          </cell>
          <cell r="I417">
            <v>16.9643</v>
          </cell>
          <cell r="K417">
            <v>116.7543</v>
          </cell>
          <cell r="L417">
            <v>-2.3</v>
          </cell>
          <cell r="M417">
            <v>97.49</v>
          </cell>
          <cell r="N417">
            <v>0.22999999999999998</v>
          </cell>
          <cell r="O417">
            <v>0.12</v>
          </cell>
          <cell r="P417">
            <v>0.012</v>
          </cell>
          <cell r="Q417">
            <v>114.81630000000001</v>
          </cell>
          <cell r="R417">
            <v>0.5907157828534293</v>
          </cell>
          <cell r="S417">
            <v>0.100421683085083</v>
          </cell>
          <cell r="U417">
            <v>115.50743746593852</v>
          </cell>
          <cell r="V417">
            <v>117.44543746593851</v>
          </cell>
          <cell r="W417">
            <v>113.45573746593851</v>
          </cell>
          <cell r="X417" t="str">
            <v>Not Registered</v>
          </cell>
        </row>
        <row r="418">
          <cell r="B418">
            <v>80211</v>
          </cell>
          <cell r="C418" t="str">
            <v>SAJID F/S</v>
          </cell>
          <cell r="G418" t="str">
            <v>MS</v>
          </cell>
          <cell r="H418">
            <v>96.38</v>
          </cell>
          <cell r="I418">
            <v>16.3846</v>
          </cell>
          <cell r="K418">
            <v>112.7646</v>
          </cell>
          <cell r="L418">
            <v>-2.78</v>
          </cell>
          <cell r="M418">
            <v>93.6</v>
          </cell>
          <cell r="N418">
            <v>0.27799999999999997</v>
          </cell>
          <cell r="O418">
            <v>0.12</v>
          </cell>
          <cell r="P418">
            <v>0.012</v>
          </cell>
          <cell r="Q418">
            <v>110.39460000000001</v>
          </cell>
          <cell r="R418">
            <v>0.5907157828534293</v>
          </cell>
          <cell r="S418">
            <v>0.100421683085083</v>
          </cell>
          <cell r="U418">
            <v>111.08573746593852</v>
          </cell>
          <cell r="V418">
            <v>113.45573746593851</v>
          </cell>
          <cell r="X418" t="str">
            <v>Not Registered</v>
          </cell>
        </row>
        <row r="419">
          <cell r="B419">
            <v>80227</v>
          </cell>
          <cell r="C419" t="str">
            <v>Sarhad Service Station</v>
          </cell>
          <cell r="D419" t="str">
            <v>Karachi</v>
          </cell>
          <cell r="E419" t="str">
            <v>DF</v>
          </cell>
          <cell r="F419" t="str">
            <v>DF</v>
          </cell>
          <cell r="G419" t="str">
            <v>HSD</v>
          </cell>
          <cell r="H419">
            <v>99.79</v>
          </cell>
          <cell r="I419">
            <v>16.9643</v>
          </cell>
          <cell r="K419">
            <v>116.7543</v>
          </cell>
          <cell r="L419">
            <v>-2.3</v>
          </cell>
          <cell r="M419">
            <v>97.49</v>
          </cell>
          <cell r="N419">
            <v>0.22999999999999998</v>
          </cell>
          <cell r="O419">
            <v>0.05</v>
          </cell>
          <cell r="P419">
            <v>0.005000000000000001</v>
          </cell>
          <cell r="Q419">
            <v>114.7393</v>
          </cell>
          <cell r="R419">
            <v>0.27443412252862215</v>
          </cell>
          <cell r="S419">
            <v>0.04665380082986577</v>
          </cell>
          <cell r="U419">
            <v>115.06038792335849</v>
          </cell>
          <cell r="V419">
            <v>117.07538792335849</v>
          </cell>
          <cell r="W419">
            <v>113.08568792335849</v>
          </cell>
          <cell r="X419" t="str">
            <v>Registered</v>
          </cell>
          <cell r="Y419" t="str">
            <v>Effective 5th July2013</v>
          </cell>
        </row>
        <row r="420">
          <cell r="B420">
            <v>80227</v>
          </cell>
          <cell r="C420" t="str">
            <v>Sarhad Service Station</v>
          </cell>
          <cell r="D420" t="str">
            <v>Karachi</v>
          </cell>
          <cell r="G420" t="str">
            <v>MS</v>
          </cell>
          <cell r="H420">
            <v>96.38</v>
          </cell>
          <cell r="I420">
            <v>16.3846</v>
          </cell>
          <cell r="K420">
            <v>112.7646</v>
          </cell>
          <cell r="L420">
            <v>-2.78</v>
          </cell>
          <cell r="M420">
            <v>93.6</v>
          </cell>
          <cell r="N420">
            <v>0.27799999999999997</v>
          </cell>
          <cell r="O420">
            <v>0.05</v>
          </cell>
          <cell r="P420">
            <v>0.005000000000000001</v>
          </cell>
          <cell r="Q420">
            <v>110.3176</v>
          </cell>
          <cell r="R420">
            <v>0.27443412252862215</v>
          </cell>
          <cell r="S420">
            <v>0.04665380082986577</v>
          </cell>
          <cell r="U420">
            <v>110.63868792335849</v>
          </cell>
          <cell r="V420">
            <v>113.08568792335849</v>
          </cell>
          <cell r="X420" t="str">
            <v>Registered</v>
          </cell>
          <cell r="Y420" t="str">
            <v>Effective 5th July2013</v>
          </cell>
        </row>
        <row r="421">
          <cell r="B421">
            <v>80213</v>
          </cell>
          <cell r="C421" t="str">
            <v>Sunny Filling Station</v>
          </cell>
          <cell r="E421" t="str">
            <v>SF</v>
          </cell>
          <cell r="F421" t="str">
            <v>SF</v>
          </cell>
          <cell r="G421" t="str">
            <v>HSD</v>
          </cell>
          <cell r="H421">
            <v>99.79</v>
          </cell>
          <cell r="I421">
            <v>16.9643</v>
          </cell>
          <cell r="K421">
            <v>116.7543</v>
          </cell>
          <cell r="L421">
            <v>-2.3</v>
          </cell>
          <cell r="M421">
            <v>97.49</v>
          </cell>
          <cell r="N421">
            <v>0.22999999999999998</v>
          </cell>
          <cell r="O421">
            <v>0.11</v>
          </cell>
          <cell r="P421">
            <v>0.011000000000000001</v>
          </cell>
          <cell r="Q421">
            <v>114.8053</v>
          </cell>
          <cell r="R421">
            <v>0.9452354898437538</v>
          </cell>
          <cell r="S421">
            <v>0.16069003327343817</v>
          </cell>
          <cell r="U421">
            <v>115.9112255231172</v>
          </cell>
          <cell r="V421">
            <v>117.8602255231172</v>
          </cell>
          <cell r="W421">
            <v>113.8705255231172</v>
          </cell>
          <cell r="X421" t="str">
            <v>Not Registered</v>
          </cell>
        </row>
        <row r="422">
          <cell r="B422">
            <v>80213</v>
          </cell>
          <cell r="C422" t="str">
            <v>Sunny Filling Station</v>
          </cell>
          <cell r="G422" t="str">
            <v>MS</v>
          </cell>
          <cell r="H422">
            <v>96.38</v>
          </cell>
          <cell r="I422">
            <v>16.3846</v>
          </cell>
          <cell r="K422">
            <v>112.7646</v>
          </cell>
          <cell r="L422">
            <v>-2.78</v>
          </cell>
          <cell r="M422">
            <v>93.6</v>
          </cell>
          <cell r="N422">
            <v>0.27799999999999997</v>
          </cell>
          <cell r="O422">
            <v>0.11</v>
          </cell>
          <cell r="P422">
            <v>0.011000000000000001</v>
          </cell>
          <cell r="Q422">
            <v>110.3836</v>
          </cell>
          <cell r="R422">
            <v>0.9452354898437538</v>
          </cell>
          <cell r="S422">
            <v>0.16069003327343817</v>
          </cell>
          <cell r="U422">
            <v>111.4895255231172</v>
          </cell>
          <cell r="V422">
            <v>113.8705255231172</v>
          </cell>
          <cell r="X422" t="str">
            <v>Not Registered</v>
          </cell>
        </row>
        <row r="423">
          <cell r="B423">
            <v>80249</v>
          </cell>
          <cell r="C423" t="str">
            <v>Sindh Filling Station</v>
          </cell>
          <cell r="D423" t="str">
            <v>Shadadpur</v>
          </cell>
          <cell r="E423" t="str">
            <v>DF</v>
          </cell>
          <cell r="F423" t="str">
            <v>DF</v>
          </cell>
          <cell r="G423" t="str">
            <v>HSD</v>
          </cell>
          <cell r="H423">
            <v>99.79</v>
          </cell>
          <cell r="I423">
            <v>16.9643</v>
          </cell>
          <cell r="K423">
            <v>116.7543</v>
          </cell>
          <cell r="L423">
            <v>-2.3</v>
          </cell>
          <cell r="M423">
            <v>97.49</v>
          </cell>
          <cell r="N423">
            <v>0.22999999999999998</v>
          </cell>
          <cell r="O423">
            <v>0.05</v>
          </cell>
          <cell r="P423">
            <v>0.005000000000000001</v>
          </cell>
          <cell r="Q423">
            <v>114.7393</v>
          </cell>
          <cell r="R423">
            <v>1.4178532347656303</v>
          </cell>
          <cell r="S423">
            <v>0.24103504991015717</v>
          </cell>
          <cell r="U423">
            <v>116.39818828467578</v>
          </cell>
          <cell r="V423">
            <v>118.41318828467578</v>
          </cell>
          <cell r="W423">
            <v>114.42348828467578</v>
          </cell>
          <cell r="X423" t="str">
            <v>Not Registered</v>
          </cell>
        </row>
        <row r="424">
          <cell r="B424">
            <v>80249</v>
          </cell>
          <cell r="C424" t="str">
            <v>Sindh Filling Station</v>
          </cell>
          <cell r="D424" t="str">
            <v>Shadadpur</v>
          </cell>
          <cell r="G424" t="str">
            <v>MS</v>
          </cell>
          <cell r="H424">
            <v>96.38</v>
          </cell>
          <cell r="I424">
            <v>16.3846</v>
          </cell>
          <cell r="K424">
            <v>112.7646</v>
          </cell>
          <cell r="L424">
            <v>-2.78</v>
          </cell>
          <cell r="M424">
            <v>93.6</v>
          </cell>
          <cell r="N424">
            <v>0.27799999999999997</v>
          </cell>
          <cell r="O424">
            <v>0.05</v>
          </cell>
          <cell r="P424">
            <v>0.005000000000000001</v>
          </cell>
          <cell r="Q424">
            <v>110.3176</v>
          </cell>
          <cell r="R424">
            <v>1.4178532347656303</v>
          </cell>
          <cell r="S424">
            <v>0.24103504991015717</v>
          </cell>
          <cell r="U424">
            <v>111.97648828467578</v>
          </cell>
          <cell r="V424">
            <v>114.42348828467578</v>
          </cell>
          <cell r="X424" t="str">
            <v>Not Registered</v>
          </cell>
        </row>
        <row r="425">
          <cell r="B425">
            <v>80223</v>
          </cell>
          <cell r="C425" t="str">
            <v>Shah Habib Filling Station</v>
          </cell>
          <cell r="D425" t="str">
            <v>Bhit Shah</v>
          </cell>
          <cell r="E425" t="str">
            <v>DF</v>
          </cell>
          <cell r="F425" t="str">
            <v>DF</v>
          </cell>
          <cell r="G425" t="str">
            <v>HSD</v>
          </cell>
          <cell r="H425">
            <v>99.79</v>
          </cell>
          <cell r="I425">
            <v>16.9643</v>
          </cell>
          <cell r="K425">
            <v>116.7543</v>
          </cell>
          <cell r="L425">
            <v>-2.3</v>
          </cell>
          <cell r="M425">
            <v>97.49</v>
          </cell>
          <cell r="N425">
            <v>0.22999999999999998</v>
          </cell>
          <cell r="O425">
            <v>0.05</v>
          </cell>
          <cell r="P425">
            <v>0.005000000000000001</v>
          </cell>
          <cell r="Q425">
            <v>114.7393</v>
          </cell>
          <cell r="R425">
            <v>1.0633335277753064</v>
          </cell>
          <cell r="S425">
            <v>0.1807666997218021</v>
          </cell>
          <cell r="U425">
            <v>115.98340022749711</v>
          </cell>
          <cell r="V425">
            <v>117.99840022749711</v>
          </cell>
          <cell r="W425">
            <v>114.00870022749712</v>
          </cell>
          <cell r="X425" t="str">
            <v>Not Registered</v>
          </cell>
        </row>
        <row r="426">
          <cell r="B426">
            <v>80223</v>
          </cell>
          <cell r="C426" t="str">
            <v>Shah Habib Filling Station</v>
          </cell>
          <cell r="D426" t="str">
            <v>Bhit Shah</v>
          </cell>
          <cell r="G426" t="str">
            <v>MS</v>
          </cell>
          <cell r="H426">
            <v>96.38</v>
          </cell>
          <cell r="I426">
            <v>16.3846</v>
          </cell>
          <cell r="K426">
            <v>112.7646</v>
          </cell>
          <cell r="L426">
            <v>-2.78</v>
          </cell>
          <cell r="M426">
            <v>93.6</v>
          </cell>
          <cell r="N426">
            <v>0.27799999999999997</v>
          </cell>
          <cell r="O426">
            <v>0.05</v>
          </cell>
          <cell r="P426">
            <v>0.005000000000000001</v>
          </cell>
          <cell r="Q426">
            <v>110.3176</v>
          </cell>
          <cell r="R426">
            <v>1.0633335277753064</v>
          </cell>
          <cell r="S426">
            <v>0.1807666997218021</v>
          </cell>
          <cell r="U426">
            <v>111.56170022749711</v>
          </cell>
          <cell r="V426">
            <v>114.00870022749712</v>
          </cell>
          <cell r="X426" t="str">
            <v>Not Registered</v>
          </cell>
        </row>
        <row r="427">
          <cell r="B427">
            <v>80284</v>
          </cell>
          <cell r="C427" t="str">
            <v>Super Al Madina F/S</v>
          </cell>
          <cell r="D427" t="str">
            <v>Sara-e-Mahajar</v>
          </cell>
          <cell r="E427" t="str">
            <v>SF</v>
          </cell>
          <cell r="F427" t="str">
            <v>SF</v>
          </cell>
          <cell r="G427" t="str">
            <v>HSD</v>
          </cell>
          <cell r="H427">
            <v>99.79</v>
          </cell>
          <cell r="I427">
            <v>16.9643</v>
          </cell>
          <cell r="K427">
            <v>116.7543</v>
          </cell>
          <cell r="L427">
            <v>-2.3</v>
          </cell>
          <cell r="M427">
            <v>97.49</v>
          </cell>
          <cell r="N427">
            <v>0.22999999999999998</v>
          </cell>
          <cell r="O427">
            <v>0.11</v>
          </cell>
          <cell r="P427">
            <v>0.011000000000000001</v>
          </cell>
          <cell r="Q427">
            <v>114.8053</v>
          </cell>
          <cell r="R427">
            <v>0.9452354898437538</v>
          </cell>
          <cell r="S427">
            <v>0.16069003327343817</v>
          </cell>
          <cell r="U427">
            <v>115.9112255231172</v>
          </cell>
          <cell r="V427">
            <v>117.8602255231172</v>
          </cell>
          <cell r="W427">
            <v>113.8705255231172</v>
          </cell>
          <cell r="X427" t="str">
            <v>Not Registered</v>
          </cell>
        </row>
        <row r="428">
          <cell r="B428">
            <v>80284</v>
          </cell>
          <cell r="C428" t="str">
            <v>Super Al Madina F/S</v>
          </cell>
          <cell r="D428" t="str">
            <v>Sara-e-Mahajar</v>
          </cell>
          <cell r="G428" t="str">
            <v>MS</v>
          </cell>
          <cell r="H428">
            <v>96.38</v>
          </cell>
          <cell r="I428">
            <v>16.3846</v>
          </cell>
          <cell r="K428">
            <v>112.7646</v>
          </cell>
          <cell r="L428">
            <v>-2.78</v>
          </cell>
          <cell r="M428">
            <v>93.6</v>
          </cell>
          <cell r="N428">
            <v>0.27799999999999997</v>
          </cell>
          <cell r="O428">
            <v>0.11</v>
          </cell>
          <cell r="P428">
            <v>0.011000000000000001</v>
          </cell>
          <cell r="Q428">
            <v>110.3836</v>
          </cell>
          <cell r="R428">
            <v>0.9452354898437538</v>
          </cell>
          <cell r="S428">
            <v>0.16069003327343817</v>
          </cell>
          <cell r="U428">
            <v>111.4895255231172</v>
          </cell>
          <cell r="V428">
            <v>113.8705255231172</v>
          </cell>
          <cell r="X428" t="str">
            <v>Not Registered</v>
          </cell>
        </row>
        <row r="429">
          <cell r="B429">
            <v>80289</v>
          </cell>
          <cell r="C429" t="str">
            <v>Sabir Hussain F/S</v>
          </cell>
          <cell r="D429" t="str">
            <v>Gilgit</v>
          </cell>
          <cell r="E429" t="str">
            <v>DF</v>
          </cell>
          <cell r="F429" t="str">
            <v>DF</v>
          </cell>
          <cell r="G429" t="str">
            <v>HSD</v>
          </cell>
          <cell r="H429">
            <v>99.79</v>
          </cell>
          <cell r="I429">
            <v>16.9643</v>
          </cell>
          <cell r="K429">
            <v>116.7543</v>
          </cell>
          <cell r="L429">
            <v>-2.3</v>
          </cell>
          <cell r="M429">
            <v>97.49</v>
          </cell>
          <cell r="N429">
            <v>0.22999999999999998</v>
          </cell>
          <cell r="O429">
            <v>0.05</v>
          </cell>
          <cell r="P429">
            <v>0.005000000000000001</v>
          </cell>
          <cell r="Q429">
            <v>114.7393</v>
          </cell>
          <cell r="R429">
            <v>0</v>
          </cell>
          <cell r="S429">
            <v>0</v>
          </cell>
          <cell r="U429">
            <v>114.7393</v>
          </cell>
          <cell r="V429">
            <v>116.7543</v>
          </cell>
          <cell r="W429">
            <v>112.7646</v>
          </cell>
          <cell r="X429" t="str">
            <v>Not Registered</v>
          </cell>
        </row>
        <row r="430">
          <cell r="B430">
            <v>80289</v>
          </cell>
          <cell r="C430" t="str">
            <v>Sabir Hussain F/S</v>
          </cell>
          <cell r="D430" t="str">
            <v>Gilgit</v>
          </cell>
          <cell r="G430" t="str">
            <v>MS</v>
          </cell>
          <cell r="H430">
            <v>96.38</v>
          </cell>
          <cell r="I430">
            <v>16.3846</v>
          </cell>
          <cell r="K430">
            <v>112.7646</v>
          </cell>
          <cell r="L430">
            <v>-2.78</v>
          </cell>
          <cell r="M430">
            <v>93.6</v>
          </cell>
          <cell r="N430">
            <v>0.27799999999999997</v>
          </cell>
          <cell r="O430">
            <v>0.05</v>
          </cell>
          <cell r="P430">
            <v>0.005000000000000001</v>
          </cell>
          <cell r="Q430">
            <v>110.3176</v>
          </cell>
          <cell r="R430">
            <v>0</v>
          </cell>
          <cell r="S430">
            <v>0</v>
          </cell>
          <cell r="U430">
            <v>110.3176</v>
          </cell>
          <cell r="V430">
            <v>112.7646</v>
          </cell>
          <cell r="X430" t="str">
            <v>Not Registered</v>
          </cell>
        </row>
        <row r="431">
          <cell r="B431">
            <v>80341</v>
          </cell>
          <cell r="C431" t="str">
            <v>Sehwan Filling Station</v>
          </cell>
          <cell r="D431" t="str">
            <v>Sehwan</v>
          </cell>
          <cell r="E431" t="str">
            <v>SF</v>
          </cell>
          <cell r="F431" t="str">
            <v>SF -</v>
          </cell>
          <cell r="G431" t="str">
            <v>HSD</v>
          </cell>
          <cell r="H431">
            <v>99.79</v>
          </cell>
          <cell r="I431">
            <v>16.9643</v>
          </cell>
          <cell r="K431">
            <v>116.7543</v>
          </cell>
          <cell r="L431">
            <v>-2.3</v>
          </cell>
          <cell r="M431">
            <v>97.49</v>
          </cell>
          <cell r="N431">
            <v>0.22999999999999998</v>
          </cell>
          <cell r="O431">
            <v>0.1</v>
          </cell>
          <cell r="P431">
            <v>0.010000000000000002</v>
          </cell>
          <cell r="Q431">
            <v>114.7943</v>
          </cell>
          <cell r="R431">
            <v>1.4178532347656303</v>
          </cell>
          <cell r="S431">
            <v>0.24103504991015717</v>
          </cell>
          <cell r="U431">
            <v>116.45318828467579</v>
          </cell>
          <cell r="V431">
            <v>118.41318828467578</v>
          </cell>
          <cell r="W431">
            <v>114.42348828467578</v>
          </cell>
          <cell r="X431" t="str">
            <v>Not Registered</v>
          </cell>
        </row>
        <row r="432">
          <cell r="B432">
            <v>80341</v>
          </cell>
          <cell r="C432" t="str">
            <v>Sehwan Filling Station</v>
          </cell>
          <cell r="D432" t="str">
            <v>Sehwan</v>
          </cell>
          <cell r="G432" t="str">
            <v>MS</v>
          </cell>
          <cell r="H432">
            <v>96.38</v>
          </cell>
          <cell r="I432">
            <v>16.3846</v>
          </cell>
          <cell r="K432">
            <v>112.7646</v>
          </cell>
          <cell r="L432">
            <v>-2.78</v>
          </cell>
          <cell r="M432">
            <v>93.6</v>
          </cell>
          <cell r="N432">
            <v>0.27799999999999997</v>
          </cell>
          <cell r="O432">
            <v>0.1</v>
          </cell>
          <cell r="P432">
            <v>0.010000000000000002</v>
          </cell>
          <cell r="Q432">
            <v>110.3726</v>
          </cell>
          <cell r="R432">
            <v>1.4178532347656303</v>
          </cell>
          <cell r="S432">
            <v>0.24103504991015717</v>
          </cell>
          <cell r="U432">
            <v>112.03148828467579</v>
          </cell>
          <cell r="V432">
            <v>114.42348828467578</v>
          </cell>
          <cell r="X432" t="str">
            <v>Not Registered</v>
          </cell>
        </row>
        <row r="433">
          <cell r="B433">
            <v>80349</v>
          </cell>
          <cell r="C433" t="str">
            <v>Super Ashraf Petroleum</v>
          </cell>
          <cell r="D433" t="str">
            <v>RY.Khan</v>
          </cell>
          <cell r="E433" t="str">
            <v>DF</v>
          </cell>
          <cell r="F433" t="str">
            <v>DF</v>
          </cell>
          <cell r="G433" t="str">
            <v>HSD</v>
          </cell>
          <cell r="H433">
            <v>99.79</v>
          </cell>
          <cell r="I433">
            <v>16.9643</v>
          </cell>
          <cell r="K433">
            <v>116.7543</v>
          </cell>
          <cell r="L433">
            <v>-2.3</v>
          </cell>
          <cell r="M433">
            <v>97.49</v>
          </cell>
          <cell r="N433">
            <v>0.22999999999999998</v>
          </cell>
          <cell r="O433">
            <v>0.05</v>
          </cell>
          <cell r="P433">
            <v>0.005000000000000001</v>
          </cell>
          <cell r="Q433">
            <v>114.7393</v>
          </cell>
          <cell r="R433">
            <v>0.9452713292343009</v>
          </cell>
          <cell r="S433">
            <v>0.16069612596983116</v>
          </cell>
          <cell r="U433">
            <v>115.84526745520414</v>
          </cell>
          <cell r="V433">
            <v>117.86026745520414</v>
          </cell>
          <cell r="W433">
            <v>113.87056745520414</v>
          </cell>
          <cell r="X433" t="str">
            <v>Not Registered</v>
          </cell>
        </row>
        <row r="434">
          <cell r="B434">
            <v>80349</v>
          </cell>
          <cell r="C434" t="str">
            <v>Super Ashraf Petroleum</v>
          </cell>
          <cell r="D434" t="str">
            <v>R.Y.Khan</v>
          </cell>
          <cell r="G434" t="str">
            <v>MS</v>
          </cell>
          <cell r="H434">
            <v>96.38</v>
          </cell>
          <cell r="I434">
            <v>16.3846</v>
          </cell>
          <cell r="K434">
            <v>112.7646</v>
          </cell>
          <cell r="L434">
            <v>-2.78</v>
          </cell>
          <cell r="M434">
            <v>93.6</v>
          </cell>
          <cell r="N434">
            <v>0.27799999999999997</v>
          </cell>
          <cell r="O434">
            <v>0.05</v>
          </cell>
          <cell r="P434">
            <v>0.005000000000000001</v>
          </cell>
          <cell r="Q434">
            <v>110.3176</v>
          </cell>
          <cell r="R434">
            <v>0.9452713292343009</v>
          </cell>
          <cell r="S434">
            <v>0.16069612596983116</v>
          </cell>
          <cell r="U434">
            <v>111.42356745520414</v>
          </cell>
          <cell r="V434">
            <v>113.87056745520414</v>
          </cell>
          <cell r="X434" t="str">
            <v>Not Registered</v>
          </cell>
        </row>
        <row r="435">
          <cell r="B435">
            <v>80301</v>
          </cell>
          <cell r="C435" t="str">
            <v>Sun Rose Filling Station</v>
          </cell>
          <cell r="D435" t="str">
            <v>Hyderabad</v>
          </cell>
          <cell r="E435" t="str">
            <v>SF</v>
          </cell>
          <cell r="F435" t="str">
            <v>SF</v>
          </cell>
          <cell r="G435" t="str">
            <v>HSD</v>
          </cell>
          <cell r="H435">
            <v>99.79</v>
          </cell>
          <cell r="I435">
            <v>16.9643</v>
          </cell>
          <cell r="K435">
            <v>116.7543</v>
          </cell>
          <cell r="L435">
            <v>-2.3</v>
          </cell>
          <cell r="M435">
            <v>97.49</v>
          </cell>
          <cell r="N435">
            <v>0.22999999999999998</v>
          </cell>
          <cell r="O435">
            <v>0.11</v>
          </cell>
          <cell r="P435">
            <v>0.011000000000000001</v>
          </cell>
          <cell r="Q435">
            <v>114.8053</v>
          </cell>
          <cell r="R435">
            <v>0.9452354898437538</v>
          </cell>
          <cell r="S435">
            <v>0.16069003327343817</v>
          </cell>
          <cell r="U435">
            <v>115.9112255231172</v>
          </cell>
          <cell r="V435">
            <v>117.8602255231172</v>
          </cell>
          <cell r="W435">
            <v>113.8705255231172</v>
          </cell>
          <cell r="X435" t="str">
            <v>Not Registered</v>
          </cell>
        </row>
        <row r="436">
          <cell r="B436">
            <v>80301</v>
          </cell>
          <cell r="C436" t="str">
            <v>Sun Rose Filling Station</v>
          </cell>
          <cell r="D436" t="str">
            <v>Hyderabad</v>
          </cell>
          <cell r="G436" t="str">
            <v>MS</v>
          </cell>
          <cell r="H436">
            <v>96.38</v>
          </cell>
          <cell r="I436">
            <v>16.3846</v>
          </cell>
          <cell r="K436">
            <v>112.7646</v>
          </cell>
          <cell r="L436">
            <v>-2.78</v>
          </cell>
          <cell r="M436">
            <v>93.6</v>
          </cell>
          <cell r="N436">
            <v>0.27799999999999997</v>
          </cell>
          <cell r="O436">
            <v>0.11</v>
          </cell>
          <cell r="P436">
            <v>0.011000000000000001</v>
          </cell>
          <cell r="Q436">
            <v>110.3836</v>
          </cell>
          <cell r="R436">
            <v>0.9452354898437538</v>
          </cell>
          <cell r="S436">
            <v>0.16069003327343817</v>
          </cell>
          <cell r="U436">
            <v>111.4895255231172</v>
          </cell>
          <cell r="V436">
            <v>113.8705255231172</v>
          </cell>
          <cell r="X436" t="str">
            <v>Not Registered</v>
          </cell>
        </row>
        <row r="437">
          <cell r="B437">
            <v>80361</v>
          </cell>
          <cell r="C437" t="str">
            <v>Super Mianwali F/S</v>
          </cell>
          <cell r="D437" t="str">
            <v>Sadiqabad</v>
          </cell>
          <cell r="E437" t="str">
            <v>SF</v>
          </cell>
          <cell r="F437" t="str">
            <v>SF</v>
          </cell>
          <cell r="G437" t="str">
            <v>HSD</v>
          </cell>
          <cell r="H437">
            <v>99.79</v>
          </cell>
          <cell r="I437">
            <v>16.9643</v>
          </cell>
          <cell r="K437">
            <v>116.7543</v>
          </cell>
          <cell r="L437">
            <v>-2.3</v>
          </cell>
          <cell r="M437">
            <v>97.49</v>
          </cell>
          <cell r="N437">
            <v>0.22999999999999998</v>
          </cell>
          <cell r="O437">
            <v>0.11</v>
          </cell>
          <cell r="P437">
            <v>0.011000000000000001</v>
          </cell>
          <cell r="Q437">
            <v>114.8053</v>
          </cell>
          <cell r="R437">
            <v>1.0545288721277921</v>
          </cell>
          <cell r="S437">
            <v>0.17926990826172468</v>
          </cell>
          <cell r="U437">
            <v>116.03909878038952</v>
          </cell>
          <cell r="V437">
            <v>117.98809878038952</v>
          </cell>
          <cell r="W437">
            <v>113.99839878038952</v>
          </cell>
          <cell r="X437" t="str">
            <v>Not Registered</v>
          </cell>
        </row>
        <row r="438">
          <cell r="B438">
            <v>80361</v>
          </cell>
          <cell r="C438" t="str">
            <v>Super Mianwali F/S</v>
          </cell>
          <cell r="D438" t="str">
            <v>Sadiqabad</v>
          </cell>
          <cell r="G438" t="str">
            <v>MS</v>
          </cell>
          <cell r="H438">
            <v>96.38</v>
          </cell>
          <cell r="I438">
            <v>16.3846</v>
          </cell>
          <cell r="K438">
            <v>112.7646</v>
          </cell>
          <cell r="L438">
            <v>-2.78</v>
          </cell>
          <cell r="M438">
            <v>93.6</v>
          </cell>
          <cell r="N438">
            <v>0.27799999999999997</v>
          </cell>
          <cell r="O438">
            <v>0.11</v>
          </cell>
          <cell r="P438">
            <v>0.011000000000000001</v>
          </cell>
          <cell r="Q438">
            <v>110.3836</v>
          </cell>
          <cell r="R438">
            <v>1.0545288721277921</v>
          </cell>
          <cell r="S438">
            <v>0.17926990826172468</v>
          </cell>
          <cell r="U438">
            <v>111.61739878038952</v>
          </cell>
          <cell r="V438">
            <v>113.99839878038952</v>
          </cell>
          <cell r="X438" t="str">
            <v>Not Registered</v>
          </cell>
        </row>
        <row r="439">
          <cell r="B439">
            <v>80318</v>
          </cell>
          <cell r="C439" t="str">
            <v>Shahid Filling Station</v>
          </cell>
          <cell r="D439" t="str">
            <v>DIR</v>
          </cell>
          <cell r="E439" t="str">
            <v>SF</v>
          </cell>
          <cell r="F439" t="str">
            <v>SF</v>
          </cell>
          <cell r="G439" t="str">
            <v>HSD</v>
          </cell>
          <cell r="H439">
            <v>99.79</v>
          </cell>
          <cell r="I439">
            <v>16.9643</v>
          </cell>
          <cell r="K439">
            <v>116.7543</v>
          </cell>
          <cell r="L439">
            <v>-2.3</v>
          </cell>
          <cell r="M439">
            <v>97.49</v>
          </cell>
          <cell r="N439">
            <v>0.22999999999999998</v>
          </cell>
          <cell r="O439">
            <v>0.11</v>
          </cell>
          <cell r="P439">
            <v>0.011000000000000001</v>
          </cell>
          <cell r="Q439">
            <v>114.8053</v>
          </cell>
          <cell r="R439">
            <v>1.1815443623046924</v>
          </cell>
          <cell r="S439">
            <v>0.20086254159179773</v>
          </cell>
          <cell r="U439">
            <v>116.1877069038965</v>
          </cell>
          <cell r="V439">
            <v>118.1367069038965</v>
          </cell>
          <cell r="W439">
            <v>114.1470069038965</v>
          </cell>
          <cell r="X439" t="str">
            <v>Not Registered</v>
          </cell>
        </row>
        <row r="440">
          <cell r="B440">
            <v>80318</v>
          </cell>
          <cell r="C440" t="str">
            <v>Shahid Filling Station</v>
          </cell>
          <cell r="D440" t="str">
            <v>DIR</v>
          </cell>
          <cell r="G440" t="str">
            <v>MS</v>
          </cell>
          <cell r="H440">
            <v>96.38</v>
          </cell>
          <cell r="I440">
            <v>16.3846</v>
          </cell>
          <cell r="K440">
            <v>112.7646</v>
          </cell>
          <cell r="L440">
            <v>-2.78</v>
          </cell>
          <cell r="M440">
            <v>93.6</v>
          </cell>
          <cell r="N440">
            <v>0.27799999999999997</v>
          </cell>
          <cell r="O440">
            <v>0.11</v>
          </cell>
          <cell r="P440">
            <v>0.011000000000000001</v>
          </cell>
          <cell r="Q440">
            <v>110.3836</v>
          </cell>
          <cell r="R440">
            <v>1.1815443623046924</v>
          </cell>
          <cell r="S440">
            <v>0.20086254159179773</v>
          </cell>
          <cell r="U440">
            <v>111.7660069038965</v>
          </cell>
          <cell r="V440">
            <v>114.1470069038965</v>
          </cell>
          <cell r="X440" t="str">
            <v>Not Registered</v>
          </cell>
        </row>
        <row r="441">
          <cell r="B441">
            <v>80031</v>
          </cell>
          <cell r="C441" t="str">
            <v>Taj 5</v>
          </cell>
          <cell r="D441" t="str">
            <v>Janpur</v>
          </cell>
          <cell r="E441" t="str">
            <v>SF</v>
          </cell>
          <cell r="F441" t="str">
            <v>SF</v>
          </cell>
          <cell r="G441" t="str">
            <v>HSD</v>
          </cell>
          <cell r="H441">
            <v>99.79</v>
          </cell>
          <cell r="I441">
            <v>16.9643</v>
          </cell>
          <cell r="K441">
            <v>116.7543</v>
          </cell>
          <cell r="L441">
            <v>-2.3</v>
          </cell>
          <cell r="M441">
            <v>97.49</v>
          </cell>
          <cell r="N441">
            <v>0.22999999999999998</v>
          </cell>
          <cell r="O441">
            <v>0.11</v>
          </cell>
          <cell r="P441">
            <v>0.011000000000000001</v>
          </cell>
          <cell r="Q441">
            <v>114.8053</v>
          </cell>
          <cell r="R441">
            <v>1.1815443623046924</v>
          </cell>
          <cell r="S441">
            <v>0.20086254159179773</v>
          </cell>
          <cell r="U441">
            <v>116.1877069038965</v>
          </cell>
          <cell r="V441">
            <v>118.1367069038965</v>
          </cell>
          <cell r="W441">
            <v>114.1470069038965</v>
          </cell>
          <cell r="X441" t="str">
            <v>Not Registered</v>
          </cell>
        </row>
        <row r="442">
          <cell r="B442">
            <v>80031</v>
          </cell>
          <cell r="C442" t="str">
            <v>Taj 5</v>
          </cell>
          <cell r="D442" t="str">
            <v>Janpur</v>
          </cell>
          <cell r="G442" t="str">
            <v>MS</v>
          </cell>
          <cell r="H442">
            <v>96.38</v>
          </cell>
          <cell r="I442">
            <v>16.3846</v>
          </cell>
          <cell r="K442">
            <v>112.7646</v>
          </cell>
          <cell r="L442">
            <v>-2.78</v>
          </cell>
          <cell r="M442">
            <v>93.6</v>
          </cell>
          <cell r="N442">
            <v>0.27799999999999997</v>
          </cell>
          <cell r="O442">
            <v>0.11</v>
          </cell>
          <cell r="P442">
            <v>0.011000000000000001</v>
          </cell>
          <cell r="Q442">
            <v>110.3836</v>
          </cell>
          <cell r="R442">
            <v>1.1815443623046924</v>
          </cell>
          <cell r="S442">
            <v>0.20086254159179773</v>
          </cell>
          <cell r="U442">
            <v>111.7660069038965</v>
          </cell>
          <cell r="V442">
            <v>114.1470069038965</v>
          </cell>
          <cell r="X442" t="str">
            <v>Not Registered</v>
          </cell>
        </row>
        <row r="443">
          <cell r="B443">
            <v>80157</v>
          </cell>
          <cell r="C443" t="str">
            <v>Talib</v>
          </cell>
          <cell r="D443" t="str">
            <v>Rasoolabad</v>
          </cell>
          <cell r="E443" t="str">
            <v>DF</v>
          </cell>
          <cell r="F443" t="str">
            <v>DF</v>
          </cell>
          <cell r="G443" t="str">
            <v>HSD</v>
          </cell>
          <cell r="H443">
            <v>99.79</v>
          </cell>
          <cell r="I443">
            <v>16.9643</v>
          </cell>
          <cell r="K443">
            <v>116.7543</v>
          </cell>
          <cell r="L443">
            <v>-2.3</v>
          </cell>
          <cell r="M443">
            <v>97.49</v>
          </cell>
          <cell r="N443">
            <v>0.22999999999999998</v>
          </cell>
          <cell r="O443">
            <v>0.05</v>
          </cell>
          <cell r="P443">
            <v>0.005000000000000001</v>
          </cell>
          <cell r="Q443">
            <v>114.7393</v>
          </cell>
          <cell r="R443">
            <v>0.7089266173828151</v>
          </cell>
          <cell r="S443">
            <v>0.12051752495507859</v>
          </cell>
          <cell r="U443">
            <v>115.56874414233789</v>
          </cell>
          <cell r="V443">
            <v>117.58374414233789</v>
          </cell>
          <cell r="W443">
            <v>113.59404414233789</v>
          </cell>
          <cell r="X443" t="str">
            <v>Not Registered</v>
          </cell>
        </row>
        <row r="444">
          <cell r="B444">
            <v>80157</v>
          </cell>
          <cell r="C444" t="str">
            <v>Talib</v>
          </cell>
          <cell r="D444" t="str">
            <v>Rasoolabad</v>
          </cell>
          <cell r="G444" t="str">
            <v>MS</v>
          </cell>
          <cell r="H444">
            <v>96.38</v>
          </cell>
          <cell r="I444">
            <v>16.3846</v>
          </cell>
          <cell r="K444">
            <v>112.7646</v>
          </cell>
          <cell r="L444">
            <v>-2.78</v>
          </cell>
          <cell r="M444">
            <v>93.6</v>
          </cell>
          <cell r="N444">
            <v>0.27799999999999997</v>
          </cell>
          <cell r="O444">
            <v>0.05</v>
          </cell>
          <cell r="P444">
            <v>0.005000000000000001</v>
          </cell>
          <cell r="Q444">
            <v>110.3176</v>
          </cell>
          <cell r="R444">
            <v>0.7089266173828151</v>
          </cell>
          <cell r="S444">
            <v>0.12051752495507859</v>
          </cell>
          <cell r="U444">
            <v>111.14704414233789</v>
          </cell>
          <cell r="V444">
            <v>113.59404414233789</v>
          </cell>
          <cell r="X444" t="str">
            <v>Not Registered</v>
          </cell>
        </row>
        <row r="445">
          <cell r="B445">
            <v>80103</v>
          </cell>
          <cell r="C445" t="str">
            <v>Tayyaba F/S</v>
          </cell>
          <cell r="D445" t="str">
            <v>Bhawalnagar</v>
          </cell>
          <cell r="E445" t="str">
            <v>DF</v>
          </cell>
          <cell r="F445" t="str">
            <v>DF</v>
          </cell>
          <cell r="G445" t="str">
            <v>HSD</v>
          </cell>
          <cell r="H445">
            <v>99.79</v>
          </cell>
          <cell r="I445">
            <v>16.9643</v>
          </cell>
          <cell r="K445">
            <v>116.7543</v>
          </cell>
          <cell r="L445">
            <v>-2.3</v>
          </cell>
          <cell r="M445">
            <v>97.49</v>
          </cell>
          <cell r="N445">
            <v>0.22999999999999998</v>
          </cell>
          <cell r="O445">
            <v>0.05</v>
          </cell>
          <cell r="P445">
            <v>0.005000000000000001</v>
          </cell>
          <cell r="Q445">
            <v>114.7393</v>
          </cell>
          <cell r="R445">
            <v>0.35440691039249084</v>
          </cell>
          <cell r="S445">
            <v>0.060249174766723444</v>
          </cell>
          <cell r="U445">
            <v>115.15395608515921</v>
          </cell>
          <cell r="V445">
            <v>117.16895608515921</v>
          </cell>
          <cell r="W445">
            <v>113.17925608515921</v>
          </cell>
          <cell r="X445" t="str">
            <v>Not Registered</v>
          </cell>
        </row>
        <row r="446">
          <cell r="B446">
            <v>80103</v>
          </cell>
          <cell r="C446" t="str">
            <v>Tayyaba F/S</v>
          </cell>
          <cell r="D446" t="str">
            <v>Bhawalnagar</v>
          </cell>
          <cell r="G446" t="str">
            <v>MS</v>
          </cell>
          <cell r="H446">
            <v>96.38</v>
          </cell>
          <cell r="I446">
            <v>16.3846</v>
          </cell>
          <cell r="K446">
            <v>112.7646</v>
          </cell>
          <cell r="L446">
            <v>-2.78</v>
          </cell>
          <cell r="M446">
            <v>93.6</v>
          </cell>
          <cell r="N446">
            <v>0.27799999999999997</v>
          </cell>
          <cell r="O446">
            <v>0.05</v>
          </cell>
          <cell r="P446">
            <v>0.005000000000000001</v>
          </cell>
          <cell r="Q446">
            <v>110.3176</v>
          </cell>
          <cell r="R446">
            <v>0.35440691039249084</v>
          </cell>
          <cell r="S446">
            <v>0.060249174766723444</v>
          </cell>
          <cell r="U446">
            <v>110.73225608515921</v>
          </cell>
          <cell r="V446">
            <v>113.17925608515921</v>
          </cell>
          <cell r="X446" t="str">
            <v>Not Registered</v>
          </cell>
        </row>
        <row r="447">
          <cell r="B447">
            <v>80243</v>
          </cell>
          <cell r="C447" t="str">
            <v>Tando Jam F/S</v>
          </cell>
          <cell r="D447" t="str">
            <v>Tando Jam</v>
          </cell>
          <cell r="E447" t="str">
            <v>SF</v>
          </cell>
          <cell r="F447" t="str">
            <v>SF -</v>
          </cell>
          <cell r="G447" t="str">
            <v>HSD</v>
          </cell>
          <cell r="H447">
            <v>99.79</v>
          </cell>
          <cell r="I447">
            <v>16.9643</v>
          </cell>
          <cell r="K447">
            <v>116.7543</v>
          </cell>
          <cell r="L447">
            <v>-2.3</v>
          </cell>
          <cell r="M447">
            <v>97.49</v>
          </cell>
          <cell r="N447">
            <v>0.22999999999999998</v>
          </cell>
          <cell r="O447">
            <v>0.1</v>
          </cell>
          <cell r="P447">
            <v>0.010000000000000002</v>
          </cell>
          <cell r="Q447">
            <v>114.7943</v>
          </cell>
          <cell r="R447">
            <v>1.0633335277753064</v>
          </cell>
          <cell r="S447">
            <v>0.1807666997218021</v>
          </cell>
          <cell r="U447">
            <v>116.03840022749712</v>
          </cell>
          <cell r="V447">
            <v>117.99840022749711</v>
          </cell>
          <cell r="W447">
            <v>114.00870022749712</v>
          </cell>
          <cell r="X447" t="str">
            <v>Not Registered</v>
          </cell>
        </row>
        <row r="448">
          <cell r="B448">
            <v>80243</v>
          </cell>
          <cell r="C448" t="str">
            <v>Tando Jam F/S</v>
          </cell>
          <cell r="D448" t="str">
            <v>Tando Jam</v>
          </cell>
          <cell r="G448" t="str">
            <v>MS</v>
          </cell>
          <cell r="H448">
            <v>96.38</v>
          </cell>
          <cell r="I448">
            <v>16.3846</v>
          </cell>
          <cell r="K448">
            <v>112.7646</v>
          </cell>
          <cell r="L448">
            <v>-2.78</v>
          </cell>
          <cell r="M448">
            <v>93.6</v>
          </cell>
          <cell r="N448">
            <v>0.27799999999999997</v>
          </cell>
          <cell r="O448">
            <v>0.1</v>
          </cell>
          <cell r="P448">
            <v>0.010000000000000002</v>
          </cell>
          <cell r="Q448">
            <v>110.3726</v>
          </cell>
          <cell r="R448">
            <v>1.0633335277753064</v>
          </cell>
          <cell r="S448">
            <v>0.1807666997218021</v>
          </cell>
          <cell r="U448">
            <v>111.61670022749712</v>
          </cell>
          <cell r="V448">
            <v>114.00870022749712</v>
          </cell>
          <cell r="X448" t="str">
            <v>Not Registered</v>
          </cell>
        </row>
        <row r="449">
          <cell r="B449">
            <v>80142</v>
          </cell>
          <cell r="C449" t="str">
            <v>Tooba Int'l</v>
          </cell>
          <cell r="D449" t="str">
            <v>Hazro</v>
          </cell>
          <cell r="E449" t="str">
            <v>DF</v>
          </cell>
          <cell r="F449" t="str">
            <v>DF</v>
          </cell>
          <cell r="G449" t="str">
            <v>HSD</v>
          </cell>
          <cell r="H449">
            <v>99.79</v>
          </cell>
          <cell r="I449">
            <v>16.9643</v>
          </cell>
          <cell r="K449">
            <v>116.7543</v>
          </cell>
          <cell r="L449">
            <v>-2.3</v>
          </cell>
          <cell r="M449">
            <v>97.49</v>
          </cell>
          <cell r="N449">
            <v>0.22999999999999998</v>
          </cell>
          <cell r="O449">
            <v>0.05</v>
          </cell>
          <cell r="P449">
            <v>0.005000000000000001</v>
          </cell>
          <cell r="Q449">
            <v>114.7393</v>
          </cell>
          <cell r="R449">
            <v>0.5907157828534293</v>
          </cell>
          <cell r="S449">
            <v>0.100421683085083</v>
          </cell>
          <cell r="U449">
            <v>115.43043746593851</v>
          </cell>
          <cell r="V449">
            <v>117.44543746593851</v>
          </cell>
          <cell r="W449">
            <v>113.45573746593851</v>
          </cell>
          <cell r="X449" t="str">
            <v>Not Registered</v>
          </cell>
        </row>
        <row r="450">
          <cell r="B450">
            <v>80142</v>
          </cell>
          <cell r="C450" t="str">
            <v>Tooba Int'l</v>
          </cell>
          <cell r="D450" t="str">
            <v>Hazro</v>
          </cell>
          <cell r="G450" t="str">
            <v>MS</v>
          </cell>
          <cell r="H450">
            <v>96.38</v>
          </cell>
          <cell r="I450">
            <v>16.3846</v>
          </cell>
          <cell r="K450">
            <v>112.7646</v>
          </cell>
          <cell r="L450">
            <v>-2.78</v>
          </cell>
          <cell r="M450">
            <v>93.6</v>
          </cell>
          <cell r="N450">
            <v>0.27799999999999997</v>
          </cell>
          <cell r="O450">
            <v>0.05</v>
          </cell>
          <cell r="P450">
            <v>0.005000000000000001</v>
          </cell>
          <cell r="Q450">
            <v>110.3176</v>
          </cell>
          <cell r="R450">
            <v>0.5907157828534293</v>
          </cell>
          <cell r="S450">
            <v>0.100421683085083</v>
          </cell>
          <cell r="U450">
            <v>111.00873746593851</v>
          </cell>
          <cell r="V450">
            <v>113.45573746593851</v>
          </cell>
          <cell r="X450" t="str">
            <v>Not Registered</v>
          </cell>
        </row>
        <row r="451">
          <cell r="B451">
            <v>80216</v>
          </cell>
          <cell r="C451" t="str">
            <v>Tirmizi Brothers</v>
          </cell>
          <cell r="D451" t="str">
            <v>Shorkot</v>
          </cell>
          <cell r="E451" t="str">
            <v>SF</v>
          </cell>
          <cell r="F451" t="str">
            <v>SF</v>
          </cell>
          <cell r="G451" t="str">
            <v>HSD</v>
          </cell>
          <cell r="H451">
            <v>99.79</v>
          </cell>
          <cell r="I451">
            <v>16.9643</v>
          </cell>
          <cell r="K451">
            <v>116.7543</v>
          </cell>
          <cell r="L451">
            <v>-2.3</v>
          </cell>
          <cell r="M451">
            <v>97.49</v>
          </cell>
          <cell r="N451">
            <v>0.22999999999999998</v>
          </cell>
          <cell r="O451">
            <v>0.11</v>
          </cell>
          <cell r="P451">
            <v>0.011000000000000001</v>
          </cell>
          <cell r="Q451">
            <v>114.8053</v>
          </cell>
          <cell r="R451">
            <v>0.7089266173828151</v>
          </cell>
          <cell r="S451">
            <v>0.12051752495507859</v>
          </cell>
          <cell r="U451">
            <v>115.6347441423379</v>
          </cell>
          <cell r="V451">
            <v>117.58374414233789</v>
          </cell>
          <cell r="W451">
            <v>113.59404414233789</v>
          </cell>
          <cell r="X451" t="str">
            <v>Not Registered</v>
          </cell>
        </row>
        <row r="452">
          <cell r="B452">
            <v>80216</v>
          </cell>
          <cell r="C452" t="str">
            <v>Tirmizi Brothers</v>
          </cell>
          <cell r="D452" t="str">
            <v>Shorkot</v>
          </cell>
          <cell r="G452" t="str">
            <v>MS</v>
          </cell>
          <cell r="H452">
            <v>96.38</v>
          </cell>
          <cell r="I452">
            <v>16.3846</v>
          </cell>
          <cell r="K452">
            <v>112.7646</v>
          </cell>
          <cell r="L452">
            <v>-2.78</v>
          </cell>
          <cell r="M452">
            <v>93.6</v>
          </cell>
          <cell r="N452">
            <v>0.27799999999999997</v>
          </cell>
          <cell r="O452">
            <v>0.11</v>
          </cell>
          <cell r="P452">
            <v>0.011000000000000001</v>
          </cell>
          <cell r="Q452">
            <v>110.3836</v>
          </cell>
          <cell r="R452">
            <v>0.7089266173828151</v>
          </cell>
          <cell r="S452">
            <v>0.12051752495507859</v>
          </cell>
          <cell r="U452">
            <v>111.21304414233789</v>
          </cell>
          <cell r="V452">
            <v>113.59404414233789</v>
          </cell>
          <cell r="X452" t="str">
            <v>Not Registered</v>
          </cell>
        </row>
        <row r="453">
          <cell r="B453">
            <v>80288</v>
          </cell>
          <cell r="C453" t="str">
            <v>Thaheem Petroleum</v>
          </cell>
          <cell r="D453" t="str">
            <v>Hafizabad</v>
          </cell>
          <cell r="E453" t="str">
            <v>SF</v>
          </cell>
          <cell r="F453" t="str">
            <v>SF -</v>
          </cell>
          <cell r="G453" t="str">
            <v>HSD</v>
          </cell>
          <cell r="H453">
            <v>99.79</v>
          </cell>
          <cell r="I453">
            <v>16.9643</v>
          </cell>
          <cell r="K453">
            <v>116.7543</v>
          </cell>
          <cell r="L453">
            <v>-2.3</v>
          </cell>
          <cell r="M453">
            <v>97.49</v>
          </cell>
          <cell r="N453">
            <v>0.22999999999999998</v>
          </cell>
          <cell r="O453">
            <v>0.1</v>
          </cell>
          <cell r="P453">
            <v>0.010000000000000002</v>
          </cell>
          <cell r="Q453">
            <v>114.7943</v>
          </cell>
          <cell r="R453">
            <v>0.395410160044057</v>
          </cell>
          <cell r="S453">
            <v>0.0672197272074897</v>
          </cell>
          <cell r="U453">
            <v>115.25692988725154</v>
          </cell>
          <cell r="V453">
            <v>117.21692988725154</v>
          </cell>
          <cell r="W453">
            <v>113.22722988725154</v>
          </cell>
          <cell r="X453" t="str">
            <v>Not Registered</v>
          </cell>
        </row>
        <row r="454">
          <cell r="B454">
            <v>80288</v>
          </cell>
          <cell r="C454" t="str">
            <v>Thaheem Petroleum</v>
          </cell>
          <cell r="D454" t="str">
            <v>Hafizabad</v>
          </cell>
          <cell r="G454" t="str">
            <v>MS</v>
          </cell>
          <cell r="H454">
            <v>96.38</v>
          </cell>
          <cell r="I454">
            <v>16.3846</v>
          </cell>
          <cell r="K454">
            <v>112.7646</v>
          </cell>
          <cell r="L454">
            <v>-2.78</v>
          </cell>
          <cell r="M454">
            <v>93.6</v>
          </cell>
          <cell r="N454">
            <v>0.27799999999999997</v>
          </cell>
          <cell r="O454">
            <v>0.1</v>
          </cell>
          <cell r="P454">
            <v>0.010000000000000002</v>
          </cell>
          <cell r="Q454">
            <v>110.3726</v>
          </cell>
          <cell r="R454">
            <v>0.395410160044057</v>
          </cell>
          <cell r="S454">
            <v>0.0672197272074897</v>
          </cell>
          <cell r="U454">
            <v>110.83522988725154</v>
          </cell>
          <cell r="V454">
            <v>113.22722988725154</v>
          </cell>
          <cell r="X454" t="str">
            <v>Not Registered</v>
          </cell>
        </row>
        <row r="455">
          <cell r="B455">
            <v>80051</v>
          </cell>
          <cell r="C455" t="str">
            <v>Usman Filling </v>
          </cell>
          <cell r="D455" t="str">
            <v>Begum Kot</v>
          </cell>
          <cell r="E455" t="str">
            <v>SF</v>
          </cell>
          <cell r="F455" t="str">
            <v>SF</v>
          </cell>
          <cell r="G455" t="str">
            <v>HSD</v>
          </cell>
          <cell r="H455">
            <v>99.79</v>
          </cell>
          <cell r="I455">
            <v>16.9643</v>
          </cell>
          <cell r="K455">
            <v>116.7543</v>
          </cell>
          <cell r="L455">
            <v>-2.3</v>
          </cell>
          <cell r="M455">
            <v>97.49</v>
          </cell>
          <cell r="N455">
            <v>0.22999999999999998</v>
          </cell>
          <cell r="O455">
            <v>0.11</v>
          </cell>
          <cell r="P455">
            <v>0.011000000000000001</v>
          </cell>
          <cell r="Q455">
            <v>114.8053</v>
          </cell>
          <cell r="R455">
            <v>0.27443412252862215</v>
          </cell>
          <cell r="S455">
            <v>0.04665380082986577</v>
          </cell>
          <cell r="U455">
            <v>115.1263879233585</v>
          </cell>
          <cell r="V455">
            <v>117.07538792335849</v>
          </cell>
          <cell r="W455">
            <v>113.08568792335849</v>
          </cell>
          <cell r="X455" t="str">
            <v>Not Registered</v>
          </cell>
        </row>
        <row r="456">
          <cell r="B456">
            <v>80051</v>
          </cell>
          <cell r="C456" t="str">
            <v>Usman Filling </v>
          </cell>
          <cell r="D456" t="str">
            <v>Begum Kot</v>
          </cell>
          <cell r="G456" t="str">
            <v>MS</v>
          </cell>
          <cell r="H456">
            <v>96.38</v>
          </cell>
          <cell r="I456">
            <v>16.3846</v>
          </cell>
          <cell r="K456">
            <v>112.7646</v>
          </cell>
          <cell r="L456">
            <v>-2.78</v>
          </cell>
          <cell r="M456">
            <v>93.6</v>
          </cell>
          <cell r="N456">
            <v>0.27799999999999997</v>
          </cell>
          <cell r="O456">
            <v>0.11</v>
          </cell>
          <cell r="P456">
            <v>0.011000000000000001</v>
          </cell>
          <cell r="Q456">
            <v>110.3836</v>
          </cell>
          <cell r="R456">
            <v>0.27443412252862215</v>
          </cell>
          <cell r="S456">
            <v>0.04665380082986577</v>
          </cell>
          <cell r="U456">
            <v>110.70468792335849</v>
          </cell>
          <cell r="V456">
            <v>113.08568792335849</v>
          </cell>
          <cell r="X456" t="str">
            <v>Not Registered</v>
          </cell>
        </row>
        <row r="457">
          <cell r="B457">
            <v>80342</v>
          </cell>
          <cell r="C457" t="str">
            <v>Usmania CNG &amp; Filling Station</v>
          </cell>
          <cell r="D457" t="str">
            <v>Khanewal</v>
          </cell>
          <cell r="E457" t="str">
            <v>DF</v>
          </cell>
          <cell r="F457" t="str">
            <v>DF</v>
          </cell>
          <cell r="G457" t="str">
            <v>HSD</v>
          </cell>
          <cell r="H457">
            <v>99.79</v>
          </cell>
          <cell r="I457">
            <v>16.9643</v>
          </cell>
          <cell r="K457">
            <v>116.7543</v>
          </cell>
          <cell r="L457">
            <v>-2.3</v>
          </cell>
          <cell r="M457">
            <v>97.49</v>
          </cell>
          <cell r="N457">
            <v>0.22999999999999998</v>
          </cell>
          <cell r="O457">
            <v>0.05</v>
          </cell>
          <cell r="P457">
            <v>0.005000000000000001</v>
          </cell>
          <cell r="Q457">
            <v>114.7393</v>
          </cell>
          <cell r="R457">
            <v>0.4726177449218769</v>
          </cell>
          <cell r="S457">
            <v>0.08034501663671909</v>
          </cell>
          <cell r="U457">
            <v>115.29226276155859</v>
          </cell>
          <cell r="V457">
            <v>117.30726276155859</v>
          </cell>
          <cell r="W457">
            <v>113.31756276155859</v>
          </cell>
          <cell r="X457" t="str">
            <v>Not Registered</v>
          </cell>
        </row>
        <row r="458">
          <cell r="B458">
            <v>80342</v>
          </cell>
          <cell r="C458" t="str">
            <v>Usmania CNG &amp; Filling Station</v>
          </cell>
          <cell r="D458" t="str">
            <v>Khanewal</v>
          </cell>
          <cell r="G458" t="str">
            <v>MS</v>
          </cell>
          <cell r="H458">
            <v>96.38</v>
          </cell>
          <cell r="I458">
            <v>16.3846</v>
          </cell>
          <cell r="K458">
            <v>112.7646</v>
          </cell>
          <cell r="L458">
            <v>-2.78</v>
          </cell>
          <cell r="M458">
            <v>93.6</v>
          </cell>
          <cell r="N458">
            <v>0.27799999999999997</v>
          </cell>
          <cell r="O458">
            <v>0.05</v>
          </cell>
          <cell r="P458">
            <v>0.005000000000000001</v>
          </cell>
          <cell r="Q458">
            <v>110.3176</v>
          </cell>
          <cell r="R458">
            <v>0.4726177449218769</v>
          </cell>
          <cell r="S458">
            <v>0.08034501663671909</v>
          </cell>
          <cell r="U458">
            <v>110.87056276155859</v>
          </cell>
          <cell r="V458">
            <v>113.31756276155859</v>
          </cell>
          <cell r="X458" t="str">
            <v>Not Registered</v>
          </cell>
        </row>
        <row r="459">
          <cell r="B459">
            <v>80140</v>
          </cell>
          <cell r="C459" t="str">
            <v>Waqas F/S</v>
          </cell>
          <cell r="D459" t="str">
            <v>Hyderabad</v>
          </cell>
          <cell r="E459" t="str">
            <v>DF</v>
          </cell>
          <cell r="F459" t="str">
            <v>DF</v>
          </cell>
          <cell r="G459" t="str">
            <v>HSD</v>
          </cell>
          <cell r="H459">
            <v>99.79</v>
          </cell>
          <cell r="I459">
            <v>16.9643</v>
          </cell>
          <cell r="K459">
            <v>116.7543</v>
          </cell>
          <cell r="L459">
            <v>-2.3</v>
          </cell>
          <cell r="M459">
            <v>97.49</v>
          </cell>
          <cell r="N459">
            <v>0.22999999999999998</v>
          </cell>
          <cell r="O459">
            <v>0.05</v>
          </cell>
          <cell r="P459">
            <v>0.005000000000000001</v>
          </cell>
          <cell r="Q459">
            <v>114.7393</v>
          </cell>
          <cell r="R459">
            <v>1.0633335277753064</v>
          </cell>
          <cell r="S459">
            <v>0.1807666997218021</v>
          </cell>
          <cell r="U459">
            <v>115.98340022749711</v>
          </cell>
          <cell r="V459">
            <v>117.99840022749711</v>
          </cell>
          <cell r="W459">
            <v>114.00870022749712</v>
          </cell>
          <cell r="X459" t="str">
            <v>Not Registered</v>
          </cell>
        </row>
        <row r="460">
          <cell r="B460">
            <v>80140</v>
          </cell>
          <cell r="C460" t="str">
            <v>Waqas F/S</v>
          </cell>
          <cell r="D460" t="str">
            <v>Hyderabad</v>
          </cell>
          <cell r="G460" t="str">
            <v>MS</v>
          </cell>
          <cell r="H460">
            <v>96.38</v>
          </cell>
          <cell r="I460">
            <v>16.3846</v>
          </cell>
          <cell r="K460">
            <v>112.7646</v>
          </cell>
          <cell r="L460">
            <v>-2.78</v>
          </cell>
          <cell r="M460">
            <v>93.6</v>
          </cell>
          <cell r="N460">
            <v>0.27799999999999997</v>
          </cell>
          <cell r="O460">
            <v>0.05</v>
          </cell>
          <cell r="P460">
            <v>0.005000000000000001</v>
          </cell>
          <cell r="Q460">
            <v>110.3176</v>
          </cell>
          <cell r="R460">
            <v>1.0633335277753064</v>
          </cell>
          <cell r="S460">
            <v>0.1807666997218021</v>
          </cell>
          <cell r="U460">
            <v>111.56170022749711</v>
          </cell>
          <cell r="V460">
            <v>114.00870022749712</v>
          </cell>
          <cell r="X460" t="str">
            <v>Not Registered</v>
          </cell>
        </row>
        <row r="461">
          <cell r="B461">
            <v>80333</v>
          </cell>
          <cell r="C461" t="str">
            <v>Waiz Petroleum &amp; CNG Station</v>
          </cell>
          <cell r="D461" t="str">
            <v>Karachi</v>
          </cell>
          <cell r="E461" t="str">
            <v>SF</v>
          </cell>
          <cell r="F461" t="str">
            <v>SF -</v>
          </cell>
          <cell r="G461" t="str">
            <v>HSD</v>
          </cell>
          <cell r="H461">
            <v>99.79</v>
          </cell>
          <cell r="I461">
            <v>16.9643</v>
          </cell>
          <cell r="K461">
            <v>116.7543</v>
          </cell>
          <cell r="L461">
            <v>-2.3</v>
          </cell>
          <cell r="M461">
            <v>97.49</v>
          </cell>
          <cell r="N461">
            <v>0.22999999999999998</v>
          </cell>
          <cell r="O461">
            <v>0.1</v>
          </cell>
          <cell r="P461">
            <v>0.010000000000000002</v>
          </cell>
          <cell r="Q461">
            <v>114.7943</v>
          </cell>
          <cell r="R461">
            <v>0.27443412252862215</v>
          </cell>
          <cell r="S461">
            <v>0.04665380082986577</v>
          </cell>
          <cell r="U461">
            <v>115.1153879233585</v>
          </cell>
          <cell r="V461">
            <v>117.07538792335849</v>
          </cell>
          <cell r="W461">
            <v>113.08568792335849</v>
          </cell>
          <cell r="X461" t="str">
            <v>Registered</v>
          </cell>
          <cell r="Y461" t="str">
            <v>Effective 2nd July2013</v>
          </cell>
        </row>
        <row r="462">
          <cell r="B462">
            <v>80333</v>
          </cell>
          <cell r="C462" t="str">
            <v>Waiz Petroleum &amp; CNG Station</v>
          </cell>
          <cell r="D462" t="str">
            <v>Karachi</v>
          </cell>
          <cell r="G462" t="str">
            <v>MS</v>
          </cell>
          <cell r="H462">
            <v>96.38</v>
          </cell>
          <cell r="I462">
            <v>16.3846</v>
          </cell>
          <cell r="K462">
            <v>112.7646</v>
          </cell>
          <cell r="L462">
            <v>-2.78</v>
          </cell>
          <cell r="M462">
            <v>93.6</v>
          </cell>
          <cell r="N462">
            <v>0.27799999999999997</v>
          </cell>
          <cell r="O462">
            <v>0.1</v>
          </cell>
          <cell r="P462">
            <v>0.010000000000000002</v>
          </cell>
          <cell r="Q462">
            <v>110.3726</v>
          </cell>
          <cell r="R462">
            <v>0.27443412252862215</v>
          </cell>
          <cell r="S462">
            <v>0.04665380082986577</v>
          </cell>
          <cell r="U462">
            <v>110.6936879233585</v>
          </cell>
          <cell r="V462">
            <v>113.08568792335849</v>
          </cell>
          <cell r="X462" t="str">
            <v>Registered</v>
          </cell>
          <cell r="Y462" t="str">
            <v>Effective 2nd July2013</v>
          </cell>
        </row>
        <row r="463">
          <cell r="B463">
            <v>80281</v>
          </cell>
          <cell r="C463" t="str">
            <v>Wazeer Petroleum Service</v>
          </cell>
          <cell r="D463" t="str">
            <v>Karachi</v>
          </cell>
          <cell r="E463" t="str">
            <v>SF</v>
          </cell>
          <cell r="F463" t="str">
            <v>SF</v>
          </cell>
          <cell r="G463" t="str">
            <v>HSD</v>
          </cell>
          <cell r="H463">
            <v>99.79</v>
          </cell>
          <cell r="I463">
            <v>16.9643</v>
          </cell>
          <cell r="K463">
            <v>116.7543</v>
          </cell>
          <cell r="L463">
            <v>-2.3</v>
          </cell>
          <cell r="M463">
            <v>97.49</v>
          </cell>
          <cell r="N463">
            <v>0.22999999999999998</v>
          </cell>
          <cell r="O463">
            <v>0.11</v>
          </cell>
          <cell r="P463">
            <v>0.011000000000000001</v>
          </cell>
          <cell r="Q463">
            <v>114.8053</v>
          </cell>
          <cell r="R463">
            <v>0.27443412252862215</v>
          </cell>
          <cell r="S463">
            <v>0.04665380082986577</v>
          </cell>
          <cell r="U463">
            <v>115.1263879233585</v>
          </cell>
          <cell r="V463">
            <v>117.07538792335849</v>
          </cell>
          <cell r="W463">
            <v>113.08568792335849</v>
          </cell>
          <cell r="X463" t="str">
            <v>Not Registered</v>
          </cell>
        </row>
        <row r="464">
          <cell r="B464">
            <v>80281</v>
          </cell>
          <cell r="C464" t="str">
            <v>Wazeer Petroleum  Service</v>
          </cell>
          <cell r="D464" t="str">
            <v>Karachi</v>
          </cell>
          <cell r="G464" t="str">
            <v>MS</v>
          </cell>
          <cell r="H464">
            <v>96.38</v>
          </cell>
          <cell r="I464">
            <v>16.3846</v>
          </cell>
          <cell r="K464">
            <v>112.7646</v>
          </cell>
          <cell r="L464">
            <v>-2.78</v>
          </cell>
          <cell r="M464">
            <v>93.6</v>
          </cell>
          <cell r="N464">
            <v>0.27799999999999997</v>
          </cell>
          <cell r="O464">
            <v>0.11</v>
          </cell>
          <cell r="P464">
            <v>0.011000000000000001</v>
          </cell>
          <cell r="Q464">
            <v>110.3836</v>
          </cell>
          <cell r="R464">
            <v>0.27443412252862215</v>
          </cell>
          <cell r="S464">
            <v>0.04665380082986577</v>
          </cell>
          <cell r="U464">
            <v>110.70468792335849</v>
          </cell>
          <cell r="V464">
            <v>113.08568792335849</v>
          </cell>
          <cell r="X464" t="str">
            <v>Not Registered</v>
          </cell>
        </row>
        <row r="465">
          <cell r="B465">
            <v>80231</v>
          </cell>
          <cell r="C465" t="str">
            <v>Saindad Khan Petroleum</v>
          </cell>
          <cell r="D465" t="str">
            <v>Rajanpur</v>
          </cell>
          <cell r="E465" t="str">
            <v>DF</v>
          </cell>
          <cell r="F465" t="str">
            <v>DF</v>
          </cell>
          <cell r="G465" t="str">
            <v>HSD</v>
          </cell>
          <cell r="H465">
            <v>99.79</v>
          </cell>
          <cell r="I465">
            <v>16.9643</v>
          </cell>
          <cell r="K465">
            <v>116.7543</v>
          </cell>
          <cell r="L465">
            <v>-2.3</v>
          </cell>
          <cell r="M465">
            <v>97.49</v>
          </cell>
          <cell r="N465">
            <v>0.22999999999999998</v>
          </cell>
          <cell r="O465">
            <v>0.05</v>
          </cell>
          <cell r="P465">
            <v>0.005000000000000001</v>
          </cell>
          <cell r="Q465">
            <v>114.7393</v>
          </cell>
          <cell r="R465">
            <v>1.0633335277753064</v>
          </cell>
          <cell r="S465">
            <v>0.1807666997218021</v>
          </cell>
          <cell r="U465">
            <v>115.98340022749711</v>
          </cell>
          <cell r="V465">
            <v>117.99840022749711</v>
          </cell>
          <cell r="W465">
            <v>114.00870022749712</v>
          </cell>
          <cell r="X465" t="str">
            <v>Not Registered</v>
          </cell>
        </row>
        <row r="466">
          <cell r="B466">
            <v>80231</v>
          </cell>
          <cell r="C466" t="str">
            <v>Saindad Khan Petroleum</v>
          </cell>
          <cell r="D466" t="str">
            <v>Rajanpur</v>
          </cell>
          <cell r="G466" t="str">
            <v>MS</v>
          </cell>
          <cell r="H466">
            <v>96.38</v>
          </cell>
          <cell r="I466">
            <v>16.3846</v>
          </cell>
          <cell r="K466">
            <v>112.7646</v>
          </cell>
          <cell r="L466">
            <v>-2.78</v>
          </cell>
          <cell r="M466">
            <v>93.6</v>
          </cell>
          <cell r="N466">
            <v>0.27799999999999997</v>
          </cell>
          <cell r="O466">
            <v>0.05</v>
          </cell>
          <cell r="P466">
            <v>0.005000000000000001</v>
          </cell>
          <cell r="Q466">
            <v>110.3176</v>
          </cell>
          <cell r="R466">
            <v>1.0633335277753064</v>
          </cell>
          <cell r="S466">
            <v>0.1807666997218021</v>
          </cell>
          <cell r="U466">
            <v>111.56170022749711</v>
          </cell>
          <cell r="V466">
            <v>114.00870022749712</v>
          </cell>
          <cell r="X466" t="str">
            <v>Not Registered</v>
          </cell>
        </row>
        <row r="467">
          <cell r="B467">
            <v>80218</v>
          </cell>
          <cell r="C467" t="str">
            <v>Wagha Service Station</v>
          </cell>
          <cell r="D467" t="str">
            <v>Lahore</v>
          </cell>
          <cell r="E467" t="str">
            <v>SF</v>
          </cell>
          <cell r="F467" t="str">
            <v>SF</v>
          </cell>
          <cell r="G467" t="str">
            <v>HSD</v>
          </cell>
          <cell r="H467">
            <v>99.79</v>
          </cell>
          <cell r="I467">
            <v>16.9643</v>
          </cell>
          <cell r="K467">
            <v>116.7543</v>
          </cell>
          <cell r="L467">
            <v>-2.3</v>
          </cell>
          <cell r="M467">
            <v>97.49</v>
          </cell>
          <cell r="N467">
            <v>0.22999999999999998</v>
          </cell>
          <cell r="O467">
            <v>0.11</v>
          </cell>
          <cell r="P467">
            <v>0.011000000000000001</v>
          </cell>
          <cell r="Q467">
            <v>114.8053</v>
          </cell>
          <cell r="R467">
            <v>0.35440691039249084</v>
          </cell>
          <cell r="S467">
            <v>0.060249174766723444</v>
          </cell>
          <cell r="U467">
            <v>115.21995608515921</v>
          </cell>
          <cell r="V467">
            <v>117.16895608515921</v>
          </cell>
          <cell r="W467">
            <v>113.17925608515921</v>
          </cell>
          <cell r="X467" t="str">
            <v>Registered</v>
          </cell>
          <cell r="Y467" t="str">
            <v>Effective 2nd July2013</v>
          </cell>
        </row>
        <row r="468">
          <cell r="B468">
            <v>80218</v>
          </cell>
          <cell r="C468" t="str">
            <v>Wagha Service Station</v>
          </cell>
          <cell r="D468" t="str">
            <v>Lahore</v>
          </cell>
          <cell r="G468" t="str">
            <v>MS</v>
          </cell>
          <cell r="H468">
            <v>96.38</v>
          </cell>
          <cell r="I468">
            <v>16.3846</v>
          </cell>
          <cell r="K468">
            <v>112.7646</v>
          </cell>
          <cell r="L468">
            <v>-2.78</v>
          </cell>
          <cell r="M468">
            <v>93.6</v>
          </cell>
          <cell r="N468">
            <v>0.27799999999999997</v>
          </cell>
          <cell r="O468">
            <v>0.11</v>
          </cell>
          <cell r="P468">
            <v>0.011000000000000001</v>
          </cell>
          <cell r="Q468">
            <v>110.3836</v>
          </cell>
          <cell r="R468">
            <v>0.35440691039249084</v>
          </cell>
          <cell r="S468">
            <v>0.060249174766723444</v>
          </cell>
          <cell r="U468">
            <v>110.79825608515921</v>
          </cell>
          <cell r="V468">
            <v>113.17925608515921</v>
          </cell>
          <cell r="X468" t="str">
            <v>Registered</v>
          </cell>
          <cell r="Y468" t="str">
            <v>Effective 2nd July2013</v>
          </cell>
        </row>
        <row r="469">
          <cell r="B469">
            <v>80225</v>
          </cell>
          <cell r="C469" t="str">
            <v>Al Hamd Filling Station</v>
          </cell>
          <cell r="D469" t="str">
            <v>Lasbeela</v>
          </cell>
          <cell r="E469" t="str">
            <v>SF</v>
          </cell>
          <cell r="F469" t="str">
            <v>SF -</v>
          </cell>
          <cell r="G469" t="str">
            <v>HSD</v>
          </cell>
          <cell r="H469">
            <v>99.79</v>
          </cell>
          <cell r="I469">
            <v>16.9643</v>
          </cell>
          <cell r="K469">
            <v>116.7543</v>
          </cell>
          <cell r="L469">
            <v>-2.3</v>
          </cell>
          <cell r="M469">
            <v>97.49</v>
          </cell>
          <cell r="N469">
            <v>0.22999999999999998</v>
          </cell>
          <cell r="O469">
            <v>0.1</v>
          </cell>
          <cell r="P469">
            <v>0.010000000000000002</v>
          </cell>
          <cell r="Q469">
            <v>114.7943</v>
          </cell>
          <cell r="R469">
            <v>0.27443412252862215</v>
          </cell>
          <cell r="S469">
            <v>0.04665380082986577</v>
          </cell>
          <cell r="U469">
            <v>115.1153879233585</v>
          </cell>
          <cell r="V469">
            <v>117.07538792335849</v>
          </cell>
          <cell r="W469">
            <v>113.08568792335849</v>
          </cell>
          <cell r="X469" t="str">
            <v>Not Registered</v>
          </cell>
        </row>
        <row r="470">
          <cell r="B470">
            <v>80225</v>
          </cell>
          <cell r="C470" t="str">
            <v>Al Hamd Filling Station</v>
          </cell>
          <cell r="D470" t="str">
            <v>Lasbeela</v>
          </cell>
          <cell r="G470" t="str">
            <v>MS</v>
          </cell>
          <cell r="H470">
            <v>96.38</v>
          </cell>
          <cell r="I470">
            <v>16.3846</v>
          </cell>
          <cell r="K470">
            <v>112.7646</v>
          </cell>
          <cell r="L470">
            <v>-2.78</v>
          </cell>
          <cell r="M470">
            <v>93.6</v>
          </cell>
          <cell r="N470">
            <v>0.27799999999999997</v>
          </cell>
          <cell r="O470">
            <v>0.1</v>
          </cell>
          <cell r="P470">
            <v>0.010000000000000002</v>
          </cell>
          <cell r="Q470">
            <v>110.3726</v>
          </cell>
          <cell r="R470">
            <v>0.27443412252862215</v>
          </cell>
          <cell r="S470">
            <v>0.04665380082986577</v>
          </cell>
          <cell r="U470">
            <v>110.6936879233585</v>
          </cell>
          <cell r="V470">
            <v>113.08568792335849</v>
          </cell>
          <cell r="X470" t="str">
            <v>Not Registered</v>
          </cell>
        </row>
        <row r="471">
          <cell r="B471">
            <v>80327</v>
          </cell>
          <cell r="C471" t="str">
            <v>Wheel Filling Station</v>
          </cell>
          <cell r="D471" t="str">
            <v>Karachi</v>
          </cell>
          <cell r="E471" t="str">
            <v>SF</v>
          </cell>
          <cell r="F471" t="str">
            <v>SF -</v>
          </cell>
          <cell r="G471" t="str">
            <v>HSD</v>
          </cell>
          <cell r="H471">
            <v>99.79</v>
          </cell>
          <cell r="I471">
            <v>16.9643</v>
          </cell>
          <cell r="K471">
            <v>116.7543</v>
          </cell>
          <cell r="L471">
            <v>-2.3</v>
          </cell>
          <cell r="M471">
            <v>97.49</v>
          </cell>
          <cell r="N471">
            <v>0.22999999999999998</v>
          </cell>
          <cell r="O471">
            <v>0.1</v>
          </cell>
          <cell r="P471">
            <v>0.010000000000000002</v>
          </cell>
          <cell r="Q471">
            <v>114.7943</v>
          </cell>
          <cell r="R471">
            <v>0.27443412252862215</v>
          </cell>
          <cell r="S471">
            <v>0.04665380082986577</v>
          </cell>
          <cell r="U471">
            <v>115.1153879233585</v>
          </cell>
          <cell r="V471">
            <v>117.07538792335849</v>
          </cell>
          <cell r="W471">
            <v>113.08568792335849</v>
          </cell>
          <cell r="X471" t="str">
            <v>Not Registered</v>
          </cell>
        </row>
        <row r="472">
          <cell r="B472">
            <v>80327</v>
          </cell>
          <cell r="C472" t="str">
            <v>Wheel Filling Station</v>
          </cell>
          <cell r="D472" t="str">
            <v>Karachi</v>
          </cell>
          <cell r="G472" t="str">
            <v>MS</v>
          </cell>
          <cell r="H472">
            <v>96.38</v>
          </cell>
          <cell r="I472">
            <v>16.3846</v>
          </cell>
          <cell r="K472">
            <v>112.7646</v>
          </cell>
          <cell r="L472">
            <v>-2.78</v>
          </cell>
          <cell r="M472">
            <v>93.6</v>
          </cell>
          <cell r="N472">
            <v>0.27799999999999997</v>
          </cell>
          <cell r="O472">
            <v>0.1</v>
          </cell>
          <cell r="P472">
            <v>0.010000000000000002</v>
          </cell>
          <cell r="Q472">
            <v>110.3726</v>
          </cell>
          <cell r="R472">
            <v>0.27443412252862215</v>
          </cell>
          <cell r="S472">
            <v>0.04665380082986577</v>
          </cell>
          <cell r="U472">
            <v>110.6936879233585</v>
          </cell>
          <cell r="V472">
            <v>113.08568792335849</v>
          </cell>
          <cell r="X472" t="str">
            <v>Not Registered</v>
          </cell>
        </row>
        <row r="473">
          <cell r="B473">
            <v>80233</v>
          </cell>
          <cell r="C473" t="str">
            <v>Wali Muhammad F/S</v>
          </cell>
          <cell r="D473" t="str">
            <v>Mirpurkas</v>
          </cell>
          <cell r="E473" t="str">
            <v>CF</v>
          </cell>
          <cell r="F473" t="str">
            <v>CF</v>
          </cell>
          <cell r="G473" t="str">
            <v>HSD</v>
          </cell>
          <cell r="H473">
            <v>99.79</v>
          </cell>
          <cell r="I473">
            <v>16.9643</v>
          </cell>
          <cell r="K473">
            <v>116.7543</v>
          </cell>
          <cell r="L473">
            <v>-2.3</v>
          </cell>
          <cell r="M473">
            <v>97.49</v>
          </cell>
          <cell r="N473">
            <v>0.22999999999999998</v>
          </cell>
          <cell r="O473">
            <v>0.19</v>
          </cell>
          <cell r="P473">
            <v>0.019000000000000003</v>
          </cell>
          <cell r="Q473">
            <v>114.89330000000001</v>
          </cell>
          <cell r="R473">
            <v>1.1815443623046924</v>
          </cell>
          <cell r="S473">
            <v>0.20086254159179773</v>
          </cell>
          <cell r="U473">
            <v>116.2757069038965</v>
          </cell>
          <cell r="V473">
            <v>118.1367069038965</v>
          </cell>
          <cell r="W473">
            <v>114.1470069038965</v>
          </cell>
          <cell r="X473" t="str">
            <v>Not Registered</v>
          </cell>
        </row>
        <row r="474">
          <cell r="B474">
            <v>80233</v>
          </cell>
          <cell r="C474" t="str">
            <v>Wali Muhammad F/S</v>
          </cell>
          <cell r="D474" t="str">
            <v>Mirpurkas</v>
          </cell>
          <cell r="G474" t="str">
            <v>MS</v>
          </cell>
          <cell r="H474">
            <v>96.38</v>
          </cell>
          <cell r="I474">
            <v>16.3846</v>
          </cell>
          <cell r="K474">
            <v>112.7646</v>
          </cell>
          <cell r="L474">
            <v>-2.78</v>
          </cell>
          <cell r="M474">
            <v>93.6</v>
          </cell>
          <cell r="N474">
            <v>0.27799999999999997</v>
          </cell>
          <cell r="O474">
            <v>0.19</v>
          </cell>
          <cell r="P474">
            <v>0.019000000000000003</v>
          </cell>
          <cell r="Q474">
            <v>110.47160000000001</v>
          </cell>
          <cell r="R474">
            <v>1.1815443623046924</v>
          </cell>
          <cell r="S474">
            <v>0.20086254159179773</v>
          </cell>
          <cell r="U474">
            <v>111.8540069038965</v>
          </cell>
          <cell r="V474">
            <v>114.1470069038965</v>
          </cell>
          <cell r="X474" t="str">
            <v>Not Registered</v>
          </cell>
        </row>
        <row r="475">
          <cell r="B475">
            <v>80313</v>
          </cell>
          <cell r="C475" t="str">
            <v>Wisal Filling Station</v>
          </cell>
          <cell r="D475" t="str">
            <v>Buner</v>
          </cell>
          <cell r="E475" t="str">
            <v>DF</v>
          </cell>
          <cell r="F475" t="str">
            <v>DF</v>
          </cell>
          <cell r="G475" t="str">
            <v>HSD</v>
          </cell>
          <cell r="H475">
            <v>99.79</v>
          </cell>
          <cell r="I475">
            <v>16.9643</v>
          </cell>
          <cell r="K475">
            <v>116.7543</v>
          </cell>
          <cell r="L475">
            <v>-2.3</v>
          </cell>
          <cell r="M475">
            <v>97.49</v>
          </cell>
          <cell r="N475">
            <v>0.22999999999999998</v>
          </cell>
          <cell r="O475">
            <v>0.05</v>
          </cell>
          <cell r="P475">
            <v>0.005000000000000001</v>
          </cell>
          <cell r="Q475">
            <v>114.7393</v>
          </cell>
          <cell r="R475">
            <v>0.7089266173828151</v>
          </cell>
          <cell r="S475">
            <v>0.12051752495507859</v>
          </cell>
          <cell r="U475">
            <v>115.56874414233789</v>
          </cell>
          <cell r="V475">
            <v>117.58374414233789</v>
          </cell>
          <cell r="W475">
            <v>113.59404414233789</v>
          </cell>
          <cell r="X475" t="str">
            <v>Not Registered</v>
          </cell>
        </row>
        <row r="476">
          <cell r="B476">
            <v>80313</v>
          </cell>
          <cell r="C476" t="str">
            <v>Wisal Filling Station</v>
          </cell>
          <cell r="D476" t="str">
            <v>Buner</v>
          </cell>
          <cell r="G476" t="str">
            <v>MS</v>
          </cell>
          <cell r="H476">
            <v>96.38</v>
          </cell>
          <cell r="I476">
            <v>16.3846</v>
          </cell>
          <cell r="K476">
            <v>112.7646</v>
          </cell>
          <cell r="L476">
            <v>-2.78</v>
          </cell>
          <cell r="M476">
            <v>93.6</v>
          </cell>
          <cell r="N476">
            <v>0.27799999999999997</v>
          </cell>
          <cell r="O476">
            <v>0.05</v>
          </cell>
          <cell r="P476">
            <v>0.005000000000000001</v>
          </cell>
          <cell r="Q476">
            <v>110.3176</v>
          </cell>
          <cell r="R476">
            <v>0.7089266173828151</v>
          </cell>
          <cell r="S476">
            <v>0.12051752495507859</v>
          </cell>
          <cell r="U476">
            <v>111.14704414233789</v>
          </cell>
          <cell r="V476">
            <v>113.59404414233789</v>
          </cell>
          <cell r="X476" t="str">
            <v>Not Registered</v>
          </cell>
        </row>
        <row r="477">
          <cell r="B477">
            <v>80171</v>
          </cell>
          <cell r="C477" t="str">
            <v>Younus Petroleum</v>
          </cell>
          <cell r="D477" t="str">
            <v>Sialkot</v>
          </cell>
          <cell r="E477" t="str">
            <v>SF</v>
          </cell>
          <cell r="F477" t="str">
            <v>SF -</v>
          </cell>
          <cell r="G477" t="str">
            <v>HSD</v>
          </cell>
          <cell r="H477">
            <v>99.79</v>
          </cell>
          <cell r="I477">
            <v>16.9643</v>
          </cell>
          <cell r="K477">
            <v>116.7543</v>
          </cell>
          <cell r="L477">
            <v>-2.3</v>
          </cell>
          <cell r="M477">
            <v>97.49</v>
          </cell>
          <cell r="N477">
            <v>0.22999999999999998</v>
          </cell>
          <cell r="O477">
            <v>0.1</v>
          </cell>
          <cell r="P477">
            <v>0.010000000000000002</v>
          </cell>
          <cell r="Q477">
            <v>114.7943</v>
          </cell>
          <cell r="R477">
            <v>0.5907157828534293</v>
          </cell>
          <cell r="S477">
            <v>0.100421683085083</v>
          </cell>
          <cell r="U477">
            <v>115.48543746593852</v>
          </cell>
          <cell r="V477">
            <v>117.44543746593851</v>
          </cell>
          <cell r="W477">
            <v>113.45573746593851</v>
          </cell>
          <cell r="X477" t="str">
            <v>Not Registered</v>
          </cell>
        </row>
        <row r="478">
          <cell r="B478">
            <v>80171</v>
          </cell>
          <cell r="C478" t="str">
            <v>Younus Petroleum</v>
          </cell>
          <cell r="D478" t="str">
            <v>Sialkot</v>
          </cell>
          <cell r="G478" t="str">
            <v>MS</v>
          </cell>
          <cell r="H478">
            <v>96.38</v>
          </cell>
          <cell r="I478">
            <v>16.3846</v>
          </cell>
          <cell r="K478">
            <v>112.7646</v>
          </cell>
          <cell r="L478">
            <v>-2.78</v>
          </cell>
          <cell r="M478">
            <v>93.6</v>
          </cell>
          <cell r="N478">
            <v>0.27799999999999997</v>
          </cell>
          <cell r="O478">
            <v>0.1</v>
          </cell>
          <cell r="P478">
            <v>0.010000000000000002</v>
          </cell>
          <cell r="Q478">
            <v>110.3726</v>
          </cell>
          <cell r="R478">
            <v>0.5907157828534293</v>
          </cell>
          <cell r="S478">
            <v>0.100421683085083</v>
          </cell>
          <cell r="U478">
            <v>111.06373746593852</v>
          </cell>
          <cell r="V478">
            <v>113.45573746593851</v>
          </cell>
          <cell r="X478" t="str">
            <v>Not Registered</v>
          </cell>
        </row>
        <row r="479">
          <cell r="B479">
            <v>80277</v>
          </cell>
          <cell r="C479" t="str">
            <v>Yaraan Petroleum Service</v>
          </cell>
          <cell r="D479" t="str">
            <v>Quetta</v>
          </cell>
          <cell r="E479" t="str">
            <v>SF</v>
          </cell>
          <cell r="F479" t="str">
            <v>SF</v>
          </cell>
          <cell r="G479" t="str">
            <v>HSD</v>
          </cell>
          <cell r="H479">
            <v>99.79</v>
          </cell>
          <cell r="I479">
            <v>16.9643</v>
          </cell>
          <cell r="K479">
            <v>116.7543</v>
          </cell>
          <cell r="L479">
            <v>-2.3</v>
          </cell>
          <cell r="M479">
            <v>97.49</v>
          </cell>
          <cell r="N479">
            <v>0.22999999999999998</v>
          </cell>
          <cell r="O479">
            <v>0.11</v>
          </cell>
          <cell r="P479">
            <v>0.011000000000000001</v>
          </cell>
          <cell r="Q479">
            <v>114.8053</v>
          </cell>
          <cell r="R479">
            <v>0.27443412252862215</v>
          </cell>
          <cell r="S479">
            <v>0.04665380082986577</v>
          </cell>
          <cell r="U479">
            <v>115.1263879233585</v>
          </cell>
          <cell r="V479">
            <v>117.07538792335849</v>
          </cell>
          <cell r="W479">
            <v>113.08568792335849</v>
          </cell>
          <cell r="X479" t="str">
            <v>Not Registered</v>
          </cell>
        </row>
        <row r="480">
          <cell r="B480">
            <v>80277</v>
          </cell>
          <cell r="C480" t="str">
            <v>Yaraan Petroleum Service</v>
          </cell>
          <cell r="D480" t="str">
            <v>Quetta</v>
          </cell>
          <cell r="G480" t="str">
            <v>MS</v>
          </cell>
          <cell r="H480">
            <v>96.38</v>
          </cell>
          <cell r="I480">
            <v>16.3846</v>
          </cell>
          <cell r="K480">
            <v>112.7646</v>
          </cell>
          <cell r="L480">
            <v>-2.78</v>
          </cell>
          <cell r="M480">
            <v>93.6</v>
          </cell>
          <cell r="N480">
            <v>0.27799999999999997</v>
          </cell>
          <cell r="O480">
            <v>0.11</v>
          </cell>
          <cell r="P480">
            <v>0.011000000000000001</v>
          </cell>
          <cell r="Q480">
            <v>110.3836</v>
          </cell>
          <cell r="R480">
            <v>0.27443412252862215</v>
          </cell>
          <cell r="S480">
            <v>0.04665380082986577</v>
          </cell>
          <cell r="U480">
            <v>110.70468792335849</v>
          </cell>
          <cell r="V480">
            <v>113.08568792335849</v>
          </cell>
          <cell r="X480" t="str">
            <v>Not Registered</v>
          </cell>
        </row>
        <row r="481">
          <cell r="B481">
            <v>80203</v>
          </cell>
          <cell r="C481" t="str">
            <v>Zahid Filling Station</v>
          </cell>
          <cell r="D481" t="str">
            <v>Jatlan Mirppur</v>
          </cell>
          <cell r="E481" t="str">
            <v>DF</v>
          </cell>
          <cell r="F481" t="str">
            <v>DF</v>
          </cell>
          <cell r="G481" t="str">
            <v>HSD</v>
          </cell>
          <cell r="H481">
            <v>99.79</v>
          </cell>
          <cell r="I481">
            <v>16.9643</v>
          </cell>
          <cell r="K481">
            <v>116.7543</v>
          </cell>
          <cell r="L481">
            <v>-2.3</v>
          </cell>
          <cell r="M481">
            <v>97.49</v>
          </cell>
          <cell r="N481">
            <v>0.22999999999999998</v>
          </cell>
          <cell r="O481">
            <v>0.05</v>
          </cell>
          <cell r="P481">
            <v>0.005000000000000001</v>
          </cell>
          <cell r="Q481">
            <v>114.7393</v>
          </cell>
          <cell r="R481">
            <v>0</v>
          </cell>
          <cell r="S481">
            <v>0</v>
          </cell>
          <cell r="U481">
            <v>114.7393</v>
          </cell>
          <cell r="V481">
            <v>116.7543</v>
          </cell>
          <cell r="W481">
            <v>112.7646</v>
          </cell>
          <cell r="X481" t="str">
            <v>Not Registered</v>
          </cell>
        </row>
        <row r="482">
          <cell r="B482">
            <v>80203</v>
          </cell>
          <cell r="C482" t="str">
            <v>Zahid Filling Station</v>
          </cell>
          <cell r="D482" t="str">
            <v>Jatlan Mirppur</v>
          </cell>
          <cell r="G482" t="str">
            <v>MS</v>
          </cell>
          <cell r="H482">
            <v>96.38</v>
          </cell>
          <cell r="I482">
            <v>16.3846</v>
          </cell>
          <cell r="K482">
            <v>112.7646</v>
          </cell>
          <cell r="L482">
            <v>-2.78</v>
          </cell>
          <cell r="M482">
            <v>93.6</v>
          </cell>
          <cell r="N482">
            <v>0.27799999999999997</v>
          </cell>
          <cell r="O482">
            <v>0.05</v>
          </cell>
          <cell r="P482">
            <v>0.005000000000000001</v>
          </cell>
          <cell r="Q482">
            <v>110.3176</v>
          </cell>
          <cell r="R482">
            <v>0</v>
          </cell>
          <cell r="S482">
            <v>0</v>
          </cell>
          <cell r="U482">
            <v>110.3176</v>
          </cell>
          <cell r="V482">
            <v>112.7646</v>
          </cell>
          <cell r="X482" t="str">
            <v>Not Registered</v>
          </cell>
        </row>
        <row r="483">
          <cell r="B483">
            <v>80357</v>
          </cell>
          <cell r="C483" t="str">
            <v>Zia &amp; Zaka Filling Station</v>
          </cell>
          <cell r="D483" t="str">
            <v>Rahim yar Khan</v>
          </cell>
          <cell r="E483" t="str">
            <v>DF</v>
          </cell>
          <cell r="F483" t="str">
            <v>DF</v>
          </cell>
          <cell r="G483" t="str">
            <v>HSD</v>
          </cell>
          <cell r="H483">
            <v>99.79</v>
          </cell>
          <cell r="I483">
            <v>16.9643</v>
          </cell>
          <cell r="K483">
            <v>116.7543</v>
          </cell>
          <cell r="L483">
            <v>-2.3</v>
          </cell>
          <cell r="M483">
            <v>97.49</v>
          </cell>
          <cell r="N483">
            <v>0.22999999999999998</v>
          </cell>
          <cell r="O483">
            <v>0.05</v>
          </cell>
          <cell r="P483">
            <v>0.005000000000000001</v>
          </cell>
          <cell r="Q483">
            <v>114.7393</v>
          </cell>
          <cell r="R483">
            <v>1.3181771019872839</v>
          </cell>
          <cell r="S483">
            <v>0.22409010733783827</v>
          </cell>
          <cell r="U483">
            <v>116.28156720932513</v>
          </cell>
          <cell r="V483">
            <v>118.29656720932513</v>
          </cell>
          <cell r="W483">
            <v>114.30686720932513</v>
          </cell>
          <cell r="X483" t="str">
            <v>Not Registered</v>
          </cell>
        </row>
        <row r="484">
          <cell r="B484">
            <v>80357</v>
          </cell>
          <cell r="C484" t="str">
            <v>Zia &amp; Zaka Filling Station</v>
          </cell>
          <cell r="D484" t="str">
            <v>Rahim yar Khan</v>
          </cell>
          <cell r="G484" t="str">
            <v>MS</v>
          </cell>
          <cell r="H484">
            <v>96.38</v>
          </cell>
          <cell r="I484">
            <v>16.3846</v>
          </cell>
          <cell r="K484">
            <v>112.7646</v>
          </cell>
          <cell r="L484">
            <v>-2.78</v>
          </cell>
          <cell r="M484">
            <v>93.6</v>
          </cell>
          <cell r="N484">
            <v>0.27799999999999997</v>
          </cell>
          <cell r="O484">
            <v>0.05</v>
          </cell>
          <cell r="P484">
            <v>0.005000000000000001</v>
          </cell>
          <cell r="Q484">
            <v>110.3176</v>
          </cell>
          <cell r="R484">
            <v>1.3181771019872839</v>
          </cell>
          <cell r="S484">
            <v>0.22409010733783827</v>
          </cell>
          <cell r="U484">
            <v>111.85986720932513</v>
          </cell>
          <cell r="V484">
            <v>114.30686720932513</v>
          </cell>
          <cell r="X484" t="str">
            <v>Not Registered</v>
          </cell>
        </row>
        <row r="485">
          <cell r="B485">
            <v>80317</v>
          </cell>
          <cell r="C485" t="str">
            <v>Zaman Afridi Trucking Station</v>
          </cell>
          <cell r="D485" t="str">
            <v>Hyderabad</v>
          </cell>
          <cell r="E485" t="str">
            <v>SF</v>
          </cell>
          <cell r="F485" t="str">
            <v>SF+</v>
          </cell>
          <cell r="G485" t="str">
            <v>HSD</v>
          </cell>
          <cell r="H485">
            <v>99.79</v>
          </cell>
          <cell r="I485">
            <v>16.9643</v>
          </cell>
          <cell r="K485">
            <v>116.7543</v>
          </cell>
          <cell r="L485">
            <v>-2.3</v>
          </cell>
          <cell r="M485">
            <v>97.49</v>
          </cell>
          <cell r="N485">
            <v>0.22999999999999998</v>
          </cell>
          <cell r="O485">
            <v>0.12</v>
          </cell>
          <cell r="P485">
            <v>0.012</v>
          </cell>
          <cell r="Q485">
            <v>114.81630000000001</v>
          </cell>
          <cell r="R485">
            <v>0.9452354898437538</v>
          </cell>
          <cell r="S485">
            <v>0.16069003327343817</v>
          </cell>
          <cell r="U485">
            <v>115.9222255231172</v>
          </cell>
          <cell r="V485">
            <v>117.8602255231172</v>
          </cell>
          <cell r="W485">
            <v>113.8705255231172</v>
          </cell>
          <cell r="X485" t="str">
            <v>Not Registered</v>
          </cell>
        </row>
        <row r="486">
          <cell r="B486">
            <v>80317</v>
          </cell>
          <cell r="C486" t="str">
            <v>Zaman Afridi Trucking Station</v>
          </cell>
          <cell r="D486" t="str">
            <v>Hyderabad</v>
          </cell>
          <cell r="G486" t="str">
            <v>MS</v>
          </cell>
          <cell r="H486">
            <v>96.38</v>
          </cell>
          <cell r="I486">
            <v>16.3846</v>
          </cell>
          <cell r="K486">
            <v>112.7646</v>
          </cell>
          <cell r="L486">
            <v>-2.78</v>
          </cell>
          <cell r="M486">
            <v>93.6</v>
          </cell>
          <cell r="N486">
            <v>0.27799999999999997</v>
          </cell>
          <cell r="O486">
            <v>0.12</v>
          </cell>
          <cell r="P486">
            <v>0.012</v>
          </cell>
          <cell r="Q486">
            <v>110.39460000000001</v>
          </cell>
          <cell r="R486">
            <v>0.9452354898437538</v>
          </cell>
          <cell r="S486">
            <v>0.16069003327343817</v>
          </cell>
          <cell r="U486">
            <v>111.5005255231172</v>
          </cell>
          <cell r="V486">
            <v>113.8705255231172</v>
          </cell>
          <cell r="X486" t="str">
            <v>Not Registered</v>
          </cell>
        </row>
        <row r="487">
          <cell r="B487">
            <v>80125</v>
          </cell>
          <cell r="C487" t="str">
            <v>Zohaib F/S</v>
          </cell>
          <cell r="D487" t="str">
            <v>Shahdadkot</v>
          </cell>
          <cell r="E487" t="str">
            <v>SF</v>
          </cell>
          <cell r="F487" t="str">
            <v>SF</v>
          </cell>
          <cell r="G487" t="str">
            <v>HSD</v>
          </cell>
          <cell r="H487">
            <v>99.79</v>
          </cell>
          <cell r="I487">
            <v>16.9643</v>
          </cell>
          <cell r="K487">
            <v>116.7543</v>
          </cell>
          <cell r="L487">
            <v>-2.3</v>
          </cell>
          <cell r="M487">
            <v>97.49</v>
          </cell>
          <cell r="N487">
            <v>0.22999999999999998</v>
          </cell>
          <cell r="O487">
            <v>0.11</v>
          </cell>
          <cell r="P487">
            <v>0.011000000000000001</v>
          </cell>
          <cell r="Q487">
            <v>114.8053</v>
          </cell>
          <cell r="R487">
            <v>0.5907157828534293</v>
          </cell>
          <cell r="S487">
            <v>0.100421683085083</v>
          </cell>
          <cell r="U487">
            <v>115.49643746593851</v>
          </cell>
          <cell r="V487">
            <v>117.44543746593851</v>
          </cell>
          <cell r="W487">
            <v>113.45573746593851</v>
          </cell>
          <cell r="X487" t="str">
            <v>Not Registered</v>
          </cell>
        </row>
        <row r="488">
          <cell r="B488">
            <v>80125</v>
          </cell>
          <cell r="C488" t="str">
            <v>Zohaib F/S</v>
          </cell>
          <cell r="D488" t="str">
            <v>Shahdadkot</v>
          </cell>
          <cell r="G488" t="str">
            <v>MS</v>
          </cell>
          <cell r="H488">
            <v>96.38</v>
          </cell>
          <cell r="I488">
            <v>16.3846</v>
          </cell>
          <cell r="K488">
            <v>112.7646</v>
          </cell>
          <cell r="L488">
            <v>-2.78</v>
          </cell>
          <cell r="M488">
            <v>93.6</v>
          </cell>
          <cell r="N488">
            <v>0.27799999999999997</v>
          </cell>
          <cell r="O488">
            <v>0.11</v>
          </cell>
          <cell r="P488">
            <v>0.011000000000000001</v>
          </cell>
          <cell r="Q488">
            <v>110.3836</v>
          </cell>
          <cell r="R488">
            <v>0.5907157828534293</v>
          </cell>
          <cell r="S488">
            <v>0.100421683085083</v>
          </cell>
          <cell r="U488">
            <v>111.07473746593851</v>
          </cell>
          <cell r="V488">
            <v>113.45573746593851</v>
          </cell>
          <cell r="X488" t="str">
            <v>Not Registered</v>
          </cell>
        </row>
        <row r="489">
          <cell r="B489">
            <v>80304</v>
          </cell>
          <cell r="C489" t="str">
            <v>M. Yousuf Petroleum Service</v>
          </cell>
          <cell r="D489" t="str">
            <v>Jacobabad</v>
          </cell>
          <cell r="E489" t="str">
            <v>SF</v>
          </cell>
          <cell r="F489" t="str">
            <v>SF -</v>
          </cell>
          <cell r="G489" t="str">
            <v>HSD</v>
          </cell>
          <cell r="H489">
            <v>99.79</v>
          </cell>
          <cell r="I489">
            <v>16.9643</v>
          </cell>
          <cell r="K489">
            <v>116.7543</v>
          </cell>
          <cell r="L489">
            <v>-2.3</v>
          </cell>
          <cell r="M489">
            <v>97.49</v>
          </cell>
          <cell r="N489">
            <v>0.22999999999999998</v>
          </cell>
          <cell r="O489">
            <v>0.1</v>
          </cell>
          <cell r="P489">
            <v>0.010000000000000002</v>
          </cell>
          <cell r="Q489">
            <v>114.7943</v>
          </cell>
          <cell r="R489">
            <v>0.4726177449218769</v>
          </cell>
          <cell r="S489">
            <v>0.08034501663671909</v>
          </cell>
          <cell r="U489">
            <v>115.3472627615586</v>
          </cell>
          <cell r="V489">
            <v>117.30726276155859</v>
          </cell>
          <cell r="W489">
            <v>113.31756276155859</v>
          </cell>
          <cell r="X489" t="str">
            <v>Not Registered</v>
          </cell>
        </row>
        <row r="490">
          <cell r="B490">
            <v>80304</v>
          </cell>
          <cell r="C490" t="str">
            <v>M. Yousuf Petroleum Service</v>
          </cell>
          <cell r="D490" t="str">
            <v>Jacobabad</v>
          </cell>
          <cell r="G490" t="str">
            <v>MS</v>
          </cell>
          <cell r="H490">
            <v>96.38</v>
          </cell>
          <cell r="I490">
            <v>16.3846</v>
          </cell>
          <cell r="K490">
            <v>112.7646</v>
          </cell>
          <cell r="L490">
            <v>-2.78</v>
          </cell>
          <cell r="M490">
            <v>93.6</v>
          </cell>
          <cell r="N490">
            <v>0.27799999999999997</v>
          </cell>
          <cell r="O490">
            <v>0.1</v>
          </cell>
          <cell r="P490">
            <v>0.010000000000000002</v>
          </cell>
          <cell r="Q490">
            <v>110.3726</v>
          </cell>
          <cell r="R490">
            <v>0.4726177449218769</v>
          </cell>
          <cell r="S490">
            <v>0.08034501663671909</v>
          </cell>
          <cell r="U490">
            <v>110.9255627615586</v>
          </cell>
          <cell r="V490">
            <v>113.31756276155859</v>
          </cell>
          <cell r="X490" t="str">
            <v>Not Registered</v>
          </cell>
        </row>
        <row r="491">
          <cell r="B491">
            <v>80305</v>
          </cell>
          <cell r="C491" t="str">
            <v>Hyder Autos</v>
          </cell>
          <cell r="D491" t="str">
            <v>Quetta</v>
          </cell>
          <cell r="E491" t="str">
            <v>SF</v>
          </cell>
          <cell r="F491" t="str">
            <v>SF -</v>
          </cell>
          <cell r="G491" t="str">
            <v>HSD</v>
          </cell>
          <cell r="H491">
            <v>99.79</v>
          </cell>
          <cell r="I491">
            <v>16.9643</v>
          </cell>
          <cell r="K491">
            <v>116.7543</v>
          </cell>
          <cell r="L491">
            <v>-2.3</v>
          </cell>
          <cell r="M491">
            <v>97.49</v>
          </cell>
          <cell r="N491">
            <v>0.22999999999999998</v>
          </cell>
          <cell r="O491">
            <v>0.1</v>
          </cell>
          <cell r="P491">
            <v>0.010000000000000002</v>
          </cell>
          <cell r="Q491">
            <v>114.7943</v>
          </cell>
          <cell r="R491">
            <v>0.27443412252862215</v>
          </cell>
          <cell r="S491">
            <v>0.04665380082986577</v>
          </cell>
          <cell r="U491">
            <v>115.1153879233585</v>
          </cell>
          <cell r="V491">
            <v>117.07538792335849</v>
          </cell>
          <cell r="W491">
            <v>113.08568792335849</v>
          </cell>
          <cell r="X491" t="str">
            <v>Not Registered</v>
          </cell>
        </row>
        <row r="492">
          <cell r="B492">
            <v>80305</v>
          </cell>
          <cell r="C492" t="str">
            <v>Hyder Autos</v>
          </cell>
          <cell r="D492" t="str">
            <v>Quetta</v>
          </cell>
          <cell r="G492" t="str">
            <v>MS</v>
          </cell>
          <cell r="H492">
            <v>96.38</v>
          </cell>
          <cell r="I492">
            <v>16.3846</v>
          </cell>
          <cell r="K492">
            <v>112.7646</v>
          </cell>
          <cell r="L492">
            <v>-2.78</v>
          </cell>
          <cell r="M492">
            <v>93.6</v>
          </cell>
          <cell r="N492">
            <v>0.27799999999999997</v>
          </cell>
          <cell r="O492">
            <v>0.1</v>
          </cell>
          <cell r="P492">
            <v>0.010000000000000002</v>
          </cell>
          <cell r="Q492">
            <v>110.3726</v>
          </cell>
          <cell r="R492">
            <v>0.27443412252862215</v>
          </cell>
          <cell r="S492">
            <v>0.04665380082986577</v>
          </cell>
          <cell r="U492">
            <v>110.6936879233585</v>
          </cell>
          <cell r="V492">
            <v>113.08568792335849</v>
          </cell>
          <cell r="X492" t="str">
            <v>Not Registered</v>
          </cell>
        </row>
        <row r="493">
          <cell r="B493">
            <v>80306</v>
          </cell>
          <cell r="C493" t="str">
            <v>M. Suleman Petroleum Servce</v>
          </cell>
          <cell r="D493" t="str">
            <v>Sanghar</v>
          </cell>
          <cell r="E493" t="str">
            <v>SF</v>
          </cell>
          <cell r="F493" t="str">
            <v>SF -</v>
          </cell>
          <cell r="G493" t="str">
            <v>HSD</v>
          </cell>
          <cell r="H493">
            <v>99.79</v>
          </cell>
          <cell r="I493">
            <v>16.9643</v>
          </cell>
          <cell r="K493">
            <v>116.7543</v>
          </cell>
          <cell r="L493">
            <v>-2.3</v>
          </cell>
          <cell r="M493">
            <v>97.49</v>
          </cell>
          <cell r="N493">
            <v>0.22999999999999998</v>
          </cell>
          <cell r="O493">
            <v>0.1</v>
          </cell>
          <cell r="P493">
            <v>0.010000000000000002</v>
          </cell>
          <cell r="Q493">
            <v>114.7943</v>
          </cell>
          <cell r="R493">
            <v>1.4178532347656303</v>
          </cell>
          <cell r="S493">
            <v>0.24103504991015717</v>
          </cell>
          <cell r="U493">
            <v>116.45318828467579</v>
          </cell>
          <cell r="V493">
            <v>118.41318828467578</v>
          </cell>
          <cell r="W493">
            <v>114.42348828467578</v>
          </cell>
          <cell r="X493" t="str">
            <v>Not Registered</v>
          </cell>
        </row>
        <row r="494">
          <cell r="B494">
            <v>80306</v>
          </cell>
          <cell r="C494" t="str">
            <v>M. Suleman Petroleum Servce</v>
          </cell>
          <cell r="D494" t="str">
            <v>Sanghar</v>
          </cell>
          <cell r="G494" t="str">
            <v>MS</v>
          </cell>
          <cell r="H494">
            <v>96.38</v>
          </cell>
          <cell r="I494">
            <v>16.3846</v>
          </cell>
          <cell r="K494">
            <v>112.7646</v>
          </cell>
          <cell r="L494">
            <v>-2.78</v>
          </cell>
          <cell r="M494">
            <v>93.6</v>
          </cell>
          <cell r="N494">
            <v>0.27799999999999997</v>
          </cell>
          <cell r="O494">
            <v>0.1</v>
          </cell>
          <cell r="P494">
            <v>0.010000000000000002</v>
          </cell>
          <cell r="Q494">
            <v>110.3726</v>
          </cell>
          <cell r="R494">
            <v>1.4178532347656303</v>
          </cell>
          <cell r="S494">
            <v>0.24103504991015717</v>
          </cell>
          <cell r="U494">
            <v>112.03148828467579</v>
          </cell>
          <cell r="V494">
            <v>114.42348828467578</v>
          </cell>
          <cell r="X494" t="str">
            <v>Not Registered</v>
          </cell>
        </row>
        <row r="495">
          <cell r="B495">
            <v>80307</v>
          </cell>
          <cell r="C495" t="str">
            <v>Al Ahsan Filling Station</v>
          </cell>
          <cell r="D495" t="str">
            <v>Rawalpindi</v>
          </cell>
          <cell r="E495" t="str">
            <v>SF</v>
          </cell>
          <cell r="F495" t="str">
            <v>SF</v>
          </cell>
          <cell r="G495" t="str">
            <v>HSD</v>
          </cell>
          <cell r="H495">
            <v>99.79</v>
          </cell>
          <cell r="I495">
            <v>16.9643</v>
          </cell>
          <cell r="K495">
            <v>116.7543</v>
          </cell>
          <cell r="L495">
            <v>-2.3</v>
          </cell>
          <cell r="M495">
            <v>97.49</v>
          </cell>
          <cell r="N495">
            <v>0.22999999999999998</v>
          </cell>
          <cell r="O495">
            <v>0.11</v>
          </cell>
          <cell r="P495">
            <v>0.011000000000000001</v>
          </cell>
          <cell r="Q495">
            <v>114.8053</v>
          </cell>
          <cell r="R495">
            <v>0.27443412252862215</v>
          </cell>
          <cell r="S495">
            <v>0.04665380082986577</v>
          </cell>
          <cell r="U495">
            <v>115.1263879233585</v>
          </cell>
          <cell r="V495">
            <v>117.07538792335849</v>
          </cell>
          <cell r="W495">
            <v>113.08568792335849</v>
          </cell>
          <cell r="X495" t="str">
            <v>Not Registered</v>
          </cell>
        </row>
        <row r="496">
          <cell r="B496">
            <v>80307</v>
          </cell>
          <cell r="C496" t="str">
            <v>Al Ahsan Filling Station</v>
          </cell>
          <cell r="D496" t="str">
            <v>Rawalpindi</v>
          </cell>
          <cell r="G496" t="str">
            <v>MS</v>
          </cell>
          <cell r="H496">
            <v>96.38</v>
          </cell>
          <cell r="I496">
            <v>16.3846</v>
          </cell>
          <cell r="K496">
            <v>112.7646</v>
          </cell>
          <cell r="L496">
            <v>-2.78</v>
          </cell>
          <cell r="M496">
            <v>93.6</v>
          </cell>
          <cell r="N496">
            <v>0.27799999999999997</v>
          </cell>
          <cell r="O496">
            <v>0.11</v>
          </cell>
          <cell r="P496">
            <v>0.011000000000000001</v>
          </cell>
          <cell r="Q496">
            <v>110.3836</v>
          </cell>
          <cell r="R496">
            <v>0.27443412252862215</v>
          </cell>
          <cell r="S496">
            <v>0.04665380082986577</v>
          </cell>
          <cell r="U496">
            <v>110.70468792335849</v>
          </cell>
          <cell r="V496">
            <v>113.08568792335849</v>
          </cell>
          <cell r="X496" t="str">
            <v>Not Registered</v>
          </cell>
        </row>
        <row r="497">
          <cell r="B497">
            <v>80308</v>
          </cell>
          <cell r="C497" t="str">
            <v>Al Munir Filling Station</v>
          </cell>
          <cell r="D497" t="str">
            <v>Bhakkar</v>
          </cell>
          <cell r="E497" t="str">
            <v>SF</v>
          </cell>
          <cell r="F497" t="str">
            <v>SF</v>
          </cell>
          <cell r="G497" t="str">
            <v>HSD</v>
          </cell>
          <cell r="H497">
            <v>99.79</v>
          </cell>
          <cell r="I497">
            <v>16.9643</v>
          </cell>
          <cell r="K497">
            <v>116.7543</v>
          </cell>
          <cell r="L497">
            <v>-2.3</v>
          </cell>
          <cell r="M497">
            <v>97.49</v>
          </cell>
          <cell r="N497">
            <v>0.22999999999999998</v>
          </cell>
          <cell r="O497">
            <v>0.11</v>
          </cell>
          <cell r="P497">
            <v>0.011000000000000001</v>
          </cell>
          <cell r="Q497">
            <v>114.8053</v>
          </cell>
          <cell r="R497">
            <v>1.4178532347656303</v>
          </cell>
          <cell r="S497">
            <v>0.24103504991015717</v>
          </cell>
          <cell r="U497">
            <v>116.46418828467579</v>
          </cell>
          <cell r="V497">
            <v>118.41318828467578</v>
          </cell>
          <cell r="W497">
            <v>114.42348828467578</v>
          </cell>
          <cell r="X497" t="str">
            <v>Not Registered</v>
          </cell>
        </row>
        <row r="498">
          <cell r="B498">
            <v>80308</v>
          </cell>
          <cell r="C498" t="str">
            <v>Al Munir Filling Station</v>
          </cell>
          <cell r="D498" t="str">
            <v>Bhakkar</v>
          </cell>
          <cell r="G498" t="str">
            <v>MS</v>
          </cell>
          <cell r="H498">
            <v>96.38</v>
          </cell>
          <cell r="I498">
            <v>16.3846</v>
          </cell>
          <cell r="K498">
            <v>112.7646</v>
          </cell>
          <cell r="L498">
            <v>-2.78</v>
          </cell>
          <cell r="M498">
            <v>93.6</v>
          </cell>
          <cell r="N498">
            <v>0.27799999999999997</v>
          </cell>
          <cell r="O498">
            <v>0.11</v>
          </cell>
          <cell r="P498">
            <v>0.011000000000000001</v>
          </cell>
          <cell r="Q498">
            <v>110.3836</v>
          </cell>
          <cell r="R498">
            <v>1.4178532347656303</v>
          </cell>
          <cell r="S498">
            <v>0.24103504991015717</v>
          </cell>
          <cell r="U498">
            <v>112.04248828467578</v>
          </cell>
          <cell r="V498">
            <v>114.42348828467578</v>
          </cell>
          <cell r="X498" t="str">
            <v>Not Registered</v>
          </cell>
        </row>
        <row r="499">
          <cell r="B499">
            <v>80309</v>
          </cell>
          <cell r="C499" t="str">
            <v>Shehzad Mousa Khel Petrl. Service</v>
          </cell>
          <cell r="D499" t="str">
            <v>Bhakkar</v>
          </cell>
          <cell r="E499" t="str">
            <v>SF</v>
          </cell>
          <cell r="F499" t="str">
            <v>SF -</v>
          </cell>
          <cell r="G499" t="str">
            <v>HSD</v>
          </cell>
          <cell r="H499">
            <v>99.79</v>
          </cell>
          <cell r="I499">
            <v>16.9643</v>
          </cell>
          <cell r="K499">
            <v>116.7543</v>
          </cell>
          <cell r="L499">
            <v>-2.3</v>
          </cell>
          <cell r="M499">
            <v>97.49</v>
          </cell>
          <cell r="N499">
            <v>0.22999999999999998</v>
          </cell>
          <cell r="O499">
            <v>0.1</v>
          </cell>
          <cell r="P499">
            <v>0.010000000000000002</v>
          </cell>
          <cell r="Q499">
            <v>114.7943</v>
          </cell>
          <cell r="R499">
            <v>1.0633335277753064</v>
          </cell>
          <cell r="S499">
            <v>0.1807666997218021</v>
          </cell>
          <cell r="U499">
            <v>116.03840022749712</v>
          </cell>
          <cell r="V499">
            <v>117.99840022749711</v>
          </cell>
          <cell r="W499">
            <v>114.00870022749712</v>
          </cell>
          <cell r="X499" t="str">
            <v>Not Registered</v>
          </cell>
        </row>
        <row r="500">
          <cell r="B500">
            <v>80309</v>
          </cell>
          <cell r="C500" t="str">
            <v>Shehzad Mousa Khel Petrl. Service</v>
          </cell>
          <cell r="D500" t="str">
            <v>Bhakkar</v>
          </cell>
          <cell r="G500" t="str">
            <v>MS</v>
          </cell>
          <cell r="H500">
            <v>96.38</v>
          </cell>
          <cell r="I500">
            <v>16.3846</v>
          </cell>
          <cell r="K500">
            <v>112.7646</v>
          </cell>
          <cell r="L500">
            <v>-2.78</v>
          </cell>
          <cell r="M500">
            <v>93.6</v>
          </cell>
          <cell r="N500">
            <v>0.27799999999999997</v>
          </cell>
          <cell r="O500">
            <v>0.1</v>
          </cell>
          <cell r="P500">
            <v>0.010000000000000002</v>
          </cell>
          <cell r="Q500">
            <v>110.3726</v>
          </cell>
          <cell r="R500">
            <v>1.0633335277753064</v>
          </cell>
          <cell r="S500">
            <v>0.1807666997218021</v>
          </cell>
          <cell r="U500">
            <v>111.61670022749712</v>
          </cell>
          <cell r="V500">
            <v>114.00870022749712</v>
          </cell>
          <cell r="X500" t="str">
            <v>Not Registered</v>
          </cell>
        </row>
        <row r="501">
          <cell r="B501">
            <v>80310</v>
          </cell>
          <cell r="C501" t="str">
            <v>Umer Petroleum Services</v>
          </cell>
          <cell r="D501" t="str">
            <v>Shorkot</v>
          </cell>
          <cell r="E501" t="str">
            <v>DF</v>
          </cell>
          <cell r="F501" t="str">
            <v>DF</v>
          </cell>
          <cell r="G501" t="str">
            <v>HSD</v>
          </cell>
          <cell r="H501">
            <v>99.79</v>
          </cell>
          <cell r="I501">
            <v>16.9643</v>
          </cell>
          <cell r="K501">
            <v>116.7543</v>
          </cell>
          <cell r="L501">
            <v>-2.3</v>
          </cell>
          <cell r="M501">
            <v>97.49</v>
          </cell>
          <cell r="N501">
            <v>0.22999999999999998</v>
          </cell>
          <cell r="O501">
            <v>0.05</v>
          </cell>
          <cell r="P501">
            <v>0.005000000000000001</v>
          </cell>
          <cell r="Q501">
            <v>114.7393</v>
          </cell>
          <cell r="R501">
            <v>0.8270246553143674</v>
          </cell>
          <cell r="S501">
            <v>0.14059419140344248</v>
          </cell>
          <cell r="U501">
            <v>115.7069188467178</v>
          </cell>
          <cell r="V501">
            <v>117.7219188467178</v>
          </cell>
          <cell r="W501">
            <v>113.7322188467178</v>
          </cell>
          <cell r="X501" t="str">
            <v>Not Registered</v>
          </cell>
        </row>
        <row r="502">
          <cell r="B502">
            <v>80310</v>
          </cell>
          <cell r="C502" t="str">
            <v>Umer Petroleum Services</v>
          </cell>
          <cell r="D502" t="str">
            <v>Shorkot</v>
          </cell>
          <cell r="G502" t="str">
            <v>MS</v>
          </cell>
          <cell r="H502">
            <v>96.38</v>
          </cell>
          <cell r="I502">
            <v>16.3846</v>
          </cell>
          <cell r="K502">
            <v>112.7646</v>
          </cell>
          <cell r="L502">
            <v>-2.78</v>
          </cell>
          <cell r="M502">
            <v>93.6</v>
          </cell>
          <cell r="N502">
            <v>0.27799999999999997</v>
          </cell>
          <cell r="O502">
            <v>0.05</v>
          </cell>
          <cell r="P502">
            <v>0.005000000000000001</v>
          </cell>
          <cell r="Q502">
            <v>110.3176</v>
          </cell>
          <cell r="R502">
            <v>0.8270246553143674</v>
          </cell>
          <cell r="S502">
            <v>0.14059419140344248</v>
          </cell>
          <cell r="U502">
            <v>111.2852188467178</v>
          </cell>
          <cell r="V502">
            <v>113.7322188467178</v>
          </cell>
          <cell r="X502" t="str">
            <v>Not Registered</v>
          </cell>
        </row>
        <row r="503">
          <cell r="B503">
            <v>80311</v>
          </cell>
          <cell r="C503" t="str">
            <v>Neelum Filling Station</v>
          </cell>
          <cell r="D503" t="str">
            <v>Muzafarabad</v>
          </cell>
          <cell r="E503" t="str">
            <v>SF</v>
          </cell>
          <cell r="F503" t="str">
            <v>SF</v>
          </cell>
          <cell r="G503" t="str">
            <v>HSD</v>
          </cell>
          <cell r="H503">
            <v>99.79</v>
          </cell>
          <cell r="I503">
            <v>16.9643</v>
          </cell>
          <cell r="K503">
            <v>116.7543</v>
          </cell>
          <cell r="L503">
            <v>-2.3</v>
          </cell>
          <cell r="M503">
            <v>97.49</v>
          </cell>
          <cell r="N503">
            <v>0.22999999999999998</v>
          </cell>
          <cell r="O503">
            <v>0.11</v>
          </cell>
          <cell r="P503">
            <v>0.011000000000000001</v>
          </cell>
          <cell r="Q503">
            <v>114.8053</v>
          </cell>
          <cell r="R503">
            <v>0</v>
          </cell>
          <cell r="S503">
            <v>0</v>
          </cell>
          <cell r="U503">
            <v>114.8053</v>
          </cell>
          <cell r="V503">
            <v>116.7543</v>
          </cell>
          <cell r="W503">
            <v>112.7646</v>
          </cell>
          <cell r="X503" t="str">
            <v>Not Registered</v>
          </cell>
        </row>
        <row r="504">
          <cell r="B504">
            <v>80311</v>
          </cell>
          <cell r="C504" t="str">
            <v>Neelum Filling Station</v>
          </cell>
          <cell r="D504" t="str">
            <v>Muzafarabad</v>
          </cell>
          <cell r="G504" t="str">
            <v>MS</v>
          </cell>
          <cell r="H504">
            <v>96.38</v>
          </cell>
          <cell r="I504">
            <v>16.3846</v>
          </cell>
          <cell r="K504">
            <v>112.7646</v>
          </cell>
          <cell r="L504">
            <v>-2.78</v>
          </cell>
          <cell r="M504">
            <v>93.6</v>
          </cell>
          <cell r="N504">
            <v>0.27799999999999997</v>
          </cell>
          <cell r="O504">
            <v>0.11</v>
          </cell>
          <cell r="P504">
            <v>0.011000000000000001</v>
          </cell>
          <cell r="Q504">
            <v>110.3836</v>
          </cell>
          <cell r="R504">
            <v>0</v>
          </cell>
          <cell r="S504">
            <v>0</v>
          </cell>
          <cell r="U504">
            <v>110.3836</v>
          </cell>
          <cell r="V504">
            <v>112.7646</v>
          </cell>
          <cell r="X504" t="str">
            <v>Not Registered</v>
          </cell>
        </row>
        <row r="505">
          <cell r="B505">
            <v>80312</v>
          </cell>
          <cell r="C505" t="str">
            <v>Ghazi Alamgir Petroleum Service</v>
          </cell>
          <cell r="D505" t="str">
            <v>Rahim yar Khan</v>
          </cell>
          <cell r="E505" t="str">
            <v>SF</v>
          </cell>
          <cell r="F505" t="str">
            <v>SF -</v>
          </cell>
          <cell r="G505" t="str">
            <v>HSD</v>
          </cell>
          <cell r="H505">
            <v>99.79</v>
          </cell>
          <cell r="I505">
            <v>16.9643</v>
          </cell>
          <cell r="K505">
            <v>116.7543</v>
          </cell>
          <cell r="L505">
            <v>-2.3</v>
          </cell>
          <cell r="M505">
            <v>97.49</v>
          </cell>
          <cell r="N505">
            <v>0.22999999999999998</v>
          </cell>
          <cell r="O505">
            <v>0.1</v>
          </cell>
          <cell r="P505">
            <v>0.010000000000000002</v>
          </cell>
          <cell r="Q505">
            <v>114.7943</v>
          </cell>
          <cell r="R505">
            <v>1.0632808318838525</v>
          </cell>
          <cell r="S505">
            <v>0.18075774142025494</v>
          </cell>
          <cell r="U505">
            <v>116.03833857330412</v>
          </cell>
          <cell r="V505">
            <v>117.99833857330411</v>
          </cell>
          <cell r="W505">
            <v>114.00863857330411</v>
          </cell>
          <cell r="X505" t="str">
            <v>Not Registered</v>
          </cell>
        </row>
        <row r="506">
          <cell r="B506">
            <v>80312</v>
          </cell>
          <cell r="C506" t="str">
            <v>Ghazi Alamgir Petroleum Service</v>
          </cell>
          <cell r="D506" t="str">
            <v>Rahim yar Khan</v>
          </cell>
          <cell r="G506" t="str">
            <v>MS</v>
          </cell>
          <cell r="H506">
            <v>96.38</v>
          </cell>
          <cell r="I506">
            <v>16.3846</v>
          </cell>
          <cell r="K506">
            <v>112.7646</v>
          </cell>
          <cell r="L506">
            <v>-2.78</v>
          </cell>
          <cell r="M506">
            <v>93.6</v>
          </cell>
          <cell r="N506">
            <v>0.27799999999999997</v>
          </cell>
          <cell r="O506">
            <v>0.1</v>
          </cell>
          <cell r="P506">
            <v>0.010000000000000002</v>
          </cell>
          <cell r="Q506">
            <v>110.3726</v>
          </cell>
          <cell r="R506">
            <v>1.0632808318838525</v>
          </cell>
          <cell r="S506">
            <v>0.18075774142025494</v>
          </cell>
          <cell r="U506">
            <v>111.61663857330412</v>
          </cell>
          <cell r="V506">
            <v>114.00863857330411</v>
          </cell>
          <cell r="X506" t="str">
            <v>Not Registered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"/>
      <sheetName val="codes"/>
      <sheetName val="Sheet2"/>
      <sheetName val="Sheet7"/>
      <sheetName val="Sheet1  (2)"/>
      <sheetName val="7th may"/>
      <sheetName val="Dec retail"/>
      <sheetName val="ROfr"/>
      <sheetName val="Sheet3"/>
      <sheetName val="Franchise"/>
      <sheetName val="Sheet4"/>
      <sheetName val="Sheet5"/>
      <sheetName val="Sheet8"/>
      <sheetName val="May"/>
      <sheetName val="June 1-15"/>
      <sheetName val="July 16-31"/>
      <sheetName val="June 16-30"/>
      <sheetName val="July 1-15"/>
      <sheetName val="freight"/>
      <sheetName val="Ogra"/>
      <sheetName val="Mar"/>
      <sheetName val="Sheet6"/>
      <sheetName val="Sheet9"/>
      <sheetName val="Jan"/>
      <sheetName val="Jan revised"/>
      <sheetName val="sec.freight"/>
      <sheetName val="Sheet10"/>
    </sheetNames>
    <sheetDataSet>
      <sheetData sheetId="20">
        <row r="5">
          <cell r="B5">
            <v>80154</v>
          </cell>
          <cell r="C5" t="str">
            <v>Abbas</v>
          </cell>
          <cell r="D5" t="str">
            <v>Buner</v>
          </cell>
          <cell r="E5" t="str">
            <v>DF</v>
          </cell>
          <cell r="F5" t="str">
            <v>DF</v>
          </cell>
          <cell r="G5" t="str">
            <v>HSD</v>
          </cell>
          <cell r="H5">
            <v>99.79</v>
          </cell>
          <cell r="I5">
            <v>16.9643</v>
          </cell>
          <cell r="K5">
            <v>116.7543</v>
          </cell>
          <cell r="L5">
            <v>-2.3</v>
          </cell>
          <cell r="M5">
            <v>97.49</v>
          </cell>
          <cell r="N5">
            <v>0.22999999999999998</v>
          </cell>
          <cell r="O5">
            <v>0.05</v>
          </cell>
          <cell r="P5">
            <v>0.005000000000000001</v>
          </cell>
          <cell r="Q5">
            <v>114.7393</v>
          </cell>
          <cell r="R5">
            <v>0.7097072954077637</v>
          </cell>
          <cell r="S5">
            <v>0.12065024021931983</v>
          </cell>
          <cell r="U5">
            <v>115.56965753562709</v>
          </cell>
          <cell r="V5">
            <v>117.58465753562709</v>
          </cell>
          <cell r="W5">
            <v>113.59495753562709</v>
          </cell>
          <cell r="X5" t="str">
            <v>Not Registered</v>
          </cell>
        </row>
        <row r="6">
          <cell r="B6">
            <v>80154</v>
          </cell>
          <cell r="C6" t="str">
            <v>Abbas</v>
          </cell>
          <cell r="D6" t="str">
            <v>Buner</v>
          </cell>
          <cell r="G6" t="str">
            <v>MS</v>
          </cell>
          <cell r="H6">
            <v>96.38</v>
          </cell>
          <cell r="I6">
            <v>16.3846</v>
          </cell>
          <cell r="K6">
            <v>112.7646</v>
          </cell>
          <cell r="L6">
            <v>-2.78</v>
          </cell>
          <cell r="M6">
            <v>93.6</v>
          </cell>
          <cell r="N6">
            <v>0.27799999999999997</v>
          </cell>
          <cell r="O6">
            <v>0.05</v>
          </cell>
          <cell r="P6">
            <v>0.005000000000000001</v>
          </cell>
          <cell r="Q6">
            <v>110.3176</v>
          </cell>
          <cell r="R6">
            <v>0.7097072954077637</v>
          </cell>
          <cell r="S6">
            <v>0.12065024021931983</v>
          </cell>
          <cell r="U6">
            <v>111.14795753562709</v>
          </cell>
          <cell r="V6">
            <v>113.59495753562709</v>
          </cell>
          <cell r="X6" t="str">
            <v>Not Registered</v>
          </cell>
        </row>
        <row r="7">
          <cell r="B7">
            <v>80023</v>
          </cell>
          <cell r="C7" t="str">
            <v>Abul Khair</v>
          </cell>
          <cell r="D7" t="str">
            <v>Shahkot</v>
          </cell>
          <cell r="E7" t="str">
            <v>SF</v>
          </cell>
          <cell r="F7" t="str">
            <v>SF -</v>
          </cell>
          <cell r="G7" t="str">
            <v>HSD</v>
          </cell>
          <cell r="H7">
            <v>99.79</v>
          </cell>
          <cell r="I7">
            <v>16.9643</v>
          </cell>
          <cell r="K7">
            <v>116.7543</v>
          </cell>
          <cell r="L7">
            <v>-2.3</v>
          </cell>
          <cell r="M7">
            <v>97.49</v>
          </cell>
          <cell r="N7">
            <v>0.22999999999999998</v>
          </cell>
          <cell r="O7">
            <v>0.1</v>
          </cell>
          <cell r="P7">
            <v>0.010000000000000002</v>
          </cell>
          <cell r="Q7">
            <v>114.7943</v>
          </cell>
          <cell r="R7">
            <v>0.3547971872985192</v>
          </cell>
          <cell r="S7">
            <v>0.060315521840748273</v>
          </cell>
          <cell r="U7">
            <v>115.20941270913927</v>
          </cell>
          <cell r="V7">
            <v>117.16941270913927</v>
          </cell>
          <cell r="W7">
            <v>113.17971270913927</v>
          </cell>
          <cell r="X7" t="str">
            <v>Not Registered</v>
          </cell>
        </row>
        <row r="8">
          <cell r="B8">
            <v>80023</v>
          </cell>
          <cell r="C8" t="str">
            <v>Abul Khair</v>
          </cell>
          <cell r="D8" t="str">
            <v>Shahkot</v>
          </cell>
          <cell r="G8" t="str">
            <v>MS</v>
          </cell>
          <cell r="H8">
            <v>96.38</v>
          </cell>
          <cell r="I8">
            <v>16.3846</v>
          </cell>
          <cell r="K8">
            <v>112.7646</v>
          </cell>
          <cell r="L8">
            <v>-2.78</v>
          </cell>
          <cell r="M8">
            <v>93.6</v>
          </cell>
          <cell r="N8">
            <v>0.27799999999999997</v>
          </cell>
          <cell r="O8">
            <v>0.1</v>
          </cell>
          <cell r="P8">
            <v>0.010000000000000002</v>
          </cell>
          <cell r="Q8">
            <v>110.3726</v>
          </cell>
          <cell r="R8">
            <v>0.3547971872985192</v>
          </cell>
          <cell r="S8">
            <v>0.060315521840748273</v>
          </cell>
          <cell r="U8">
            <v>110.78771270913927</v>
          </cell>
          <cell r="V8">
            <v>113.17971270913927</v>
          </cell>
          <cell r="X8" t="str">
            <v>Not Registered</v>
          </cell>
        </row>
        <row r="9">
          <cell r="B9">
            <v>80149</v>
          </cell>
          <cell r="C9" t="str">
            <v>Adil F/S</v>
          </cell>
          <cell r="D9" t="str">
            <v>Narowal</v>
          </cell>
          <cell r="E9" t="str">
            <v>SF</v>
          </cell>
          <cell r="F9" t="str">
            <v>SF -</v>
          </cell>
          <cell r="G9" t="str">
            <v>HSD</v>
          </cell>
          <cell r="H9">
            <v>99.79</v>
          </cell>
          <cell r="I9">
            <v>16.9643</v>
          </cell>
          <cell r="K9">
            <v>116.7543</v>
          </cell>
          <cell r="L9">
            <v>-2.3</v>
          </cell>
          <cell r="M9">
            <v>97.49</v>
          </cell>
          <cell r="N9">
            <v>0.22999999999999998</v>
          </cell>
          <cell r="O9">
            <v>0.1</v>
          </cell>
          <cell r="P9">
            <v>0.010000000000000002</v>
          </cell>
          <cell r="Q9">
            <v>114.7943</v>
          </cell>
          <cell r="R9">
            <v>0.5913662857677738</v>
          </cell>
          <cell r="S9">
            <v>0.10053226858052156</v>
          </cell>
          <cell r="U9">
            <v>115.4861985543483</v>
          </cell>
          <cell r="V9">
            <v>117.4461985543483</v>
          </cell>
          <cell r="W9">
            <v>113.4564985543483</v>
          </cell>
          <cell r="X9" t="str">
            <v>Not Registered</v>
          </cell>
        </row>
        <row r="10">
          <cell r="B10">
            <v>80149</v>
          </cell>
          <cell r="C10" t="str">
            <v>Adil F/S</v>
          </cell>
          <cell r="D10" t="str">
            <v>Narowal</v>
          </cell>
          <cell r="G10" t="str">
            <v>MS</v>
          </cell>
          <cell r="H10">
            <v>96.38</v>
          </cell>
          <cell r="I10">
            <v>16.3846</v>
          </cell>
          <cell r="K10">
            <v>112.7646</v>
          </cell>
          <cell r="L10">
            <v>-2.78</v>
          </cell>
          <cell r="M10">
            <v>93.6</v>
          </cell>
          <cell r="N10">
            <v>0.27799999999999997</v>
          </cell>
          <cell r="O10">
            <v>0.1</v>
          </cell>
          <cell r="P10">
            <v>0.010000000000000002</v>
          </cell>
          <cell r="Q10">
            <v>110.3726</v>
          </cell>
          <cell r="R10">
            <v>0.5913662857677738</v>
          </cell>
          <cell r="S10">
            <v>0.10053226858052156</v>
          </cell>
          <cell r="U10">
            <v>111.0644985543483</v>
          </cell>
          <cell r="V10">
            <v>113.4564985543483</v>
          </cell>
          <cell r="X10" t="str">
            <v>Not Registered</v>
          </cell>
        </row>
        <row r="11">
          <cell r="B11">
            <v>80172</v>
          </cell>
          <cell r="C11" t="str">
            <v>Airport Adil Petroleum Service</v>
          </cell>
          <cell r="D11" t="str">
            <v>Faisalabad</v>
          </cell>
          <cell r="E11" t="str">
            <v>DF</v>
          </cell>
          <cell r="F11" t="str">
            <v>SF -</v>
          </cell>
          <cell r="G11" t="str">
            <v>HSD</v>
          </cell>
          <cell r="H11">
            <v>99.79</v>
          </cell>
          <cell r="I11">
            <v>16.9643</v>
          </cell>
          <cell r="K11">
            <v>116.7543</v>
          </cell>
          <cell r="L11">
            <v>-2.3</v>
          </cell>
          <cell r="M11">
            <v>97.49</v>
          </cell>
          <cell r="N11">
            <v>0.22999999999999998</v>
          </cell>
          <cell r="O11">
            <v>0.1</v>
          </cell>
          <cell r="P11">
            <v>0.010000000000000002</v>
          </cell>
          <cell r="Q11">
            <v>114.7943</v>
          </cell>
          <cell r="R11">
            <v>0.27473633249436596</v>
          </cell>
          <cell r="S11">
            <v>0.04670517652404222</v>
          </cell>
          <cell r="U11">
            <v>115.11574150901842</v>
          </cell>
          <cell r="V11">
            <v>117.07574150901841</v>
          </cell>
          <cell r="W11">
            <v>113.08604150901841</v>
          </cell>
          <cell r="X11" t="str">
            <v>Not Registered</v>
          </cell>
        </row>
        <row r="12">
          <cell r="B12">
            <v>80172</v>
          </cell>
          <cell r="C12" t="str">
            <v>Airport Adil Petroleum Service</v>
          </cell>
          <cell r="D12" t="str">
            <v>Faisalabad</v>
          </cell>
          <cell r="G12" t="str">
            <v>MS</v>
          </cell>
          <cell r="H12">
            <v>96.38</v>
          </cell>
          <cell r="I12">
            <v>16.3846</v>
          </cell>
          <cell r="K12">
            <v>112.7646</v>
          </cell>
          <cell r="L12">
            <v>-2.78</v>
          </cell>
          <cell r="M12">
            <v>93.6</v>
          </cell>
          <cell r="N12">
            <v>0.27799999999999997</v>
          </cell>
          <cell r="O12">
            <v>0.1</v>
          </cell>
          <cell r="P12">
            <v>0.010000000000000002</v>
          </cell>
          <cell r="Q12">
            <v>110.3726</v>
          </cell>
          <cell r="R12">
            <v>0.27473633249436596</v>
          </cell>
          <cell r="S12">
            <v>0.04670517652404222</v>
          </cell>
          <cell r="U12">
            <v>110.69404150901842</v>
          </cell>
          <cell r="V12">
            <v>113.08604150901841</v>
          </cell>
          <cell r="X12" t="str">
            <v>Not Registered</v>
          </cell>
        </row>
        <row r="13">
          <cell r="B13">
            <v>80414</v>
          </cell>
          <cell r="C13" t="str">
            <v>Aijaz Filling Station</v>
          </cell>
          <cell r="D13" t="str">
            <v>Ghotki</v>
          </cell>
          <cell r="E13" t="str">
            <v>DF</v>
          </cell>
          <cell r="F13" t="str">
            <v>DF</v>
          </cell>
          <cell r="G13" t="str">
            <v>HSD</v>
          </cell>
          <cell r="H13">
            <v>99.79</v>
          </cell>
          <cell r="I13">
            <v>16.9643</v>
          </cell>
          <cell r="K13">
            <v>116.7543</v>
          </cell>
          <cell r="L13">
            <v>-2.3</v>
          </cell>
          <cell r="M13">
            <v>97.49</v>
          </cell>
          <cell r="N13">
            <v>0.22999999999999998</v>
          </cell>
          <cell r="O13">
            <v>0.05</v>
          </cell>
          <cell r="P13">
            <v>0.005000000000000001</v>
          </cell>
          <cell r="Q13">
            <v>114.7393</v>
          </cell>
          <cell r="R13">
            <v>0.65975553414</v>
          </cell>
          <cell r="S13">
            <v>0.11215844080380001</v>
          </cell>
          <cell r="U13">
            <v>115.5112139749438</v>
          </cell>
          <cell r="V13">
            <v>117.5262139749438</v>
          </cell>
          <cell r="W13">
            <v>113.5365139749438</v>
          </cell>
        </row>
        <row r="14">
          <cell r="B14">
            <v>80414</v>
          </cell>
          <cell r="C14" t="str">
            <v>Aijaz Filling Station</v>
          </cell>
          <cell r="D14" t="str">
            <v>Ghotki</v>
          </cell>
          <cell r="G14" t="str">
            <v>MS</v>
          </cell>
          <cell r="H14">
            <v>96.38</v>
          </cell>
          <cell r="I14">
            <v>16.3846</v>
          </cell>
          <cell r="K14">
            <v>112.7646</v>
          </cell>
          <cell r="L14">
            <v>-2.78</v>
          </cell>
          <cell r="M14">
            <v>93.6</v>
          </cell>
          <cell r="N14">
            <v>0.27799999999999997</v>
          </cell>
          <cell r="O14">
            <v>0.05</v>
          </cell>
          <cell r="P14">
            <v>0.005000000000000001</v>
          </cell>
          <cell r="Q14">
            <v>110.3176</v>
          </cell>
          <cell r="R14">
            <v>0.65975553414</v>
          </cell>
          <cell r="S14">
            <v>0.11215844080380001</v>
          </cell>
          <cell r="U14">
            <v>111.0895139749438</v>
          </cell>
          <cell r="V14">
            <v>113.5365139749438</v>
          </cell>
        </row>
        <row r="15">
          <cell r="B15">
            <v>80224</v>
          </cell>
          <cell r="C15" t="str">
            <v>Ya Ali Filling Station</v>
          </cell>
          <cell r="D15" t="str">
            <v>Tando m.Khan</v>
          </cell>
          <cell r="E15" t="str">
            <v>SF</v>
          </cell>
          <cell r="F15" t="str">
            <v>SF -</v>
          </cell>
          <cell r="G15" t="str">
            <v>HSD</v>
          </cell>
          <cell r="H15">
            <v>99.79</v>
          </cell>
          <cell r="I15">
            <v>16.9643</v>
          </cell>
          <cell r="K15">
            <v>116.7543</v>
          </cell>
          <cell r="L15">
            <v>-2.3</v>
          </cell>
          <cell r="M15">
            <v>97.49</v>
          </cell>
          <cell r="N15">
            <v>0.22999999999999998</v>
          </cell>
          <cell r="O15">
            <v>0.1</v>
          </cell>
          <cell r="P15">
            <v>0.010000000000000002</v>
          </cell>
          <cell r="Q15">
            <v>114.7943</v>
          </cell>
          <cell r="R15">
            <v>1.0645044827062833</v>
          </cell>
          <cell r="S15">
            <v>0.18096576206006817</v>
          </cell>
          <cell r="U15">
            <v>116.03977024476636</v>
          </cell>
          <cell r="V15">
            <v>117.99977024476635</v>
          </cell>
          <cell r="W15">
            <v>114.01007024476635</v>
          </cell>
          <cell r="X15" t="str">
            <v>Not Registered</v>
          </cell>
        </row>
        <row r="16">
          <cell r="B16">
            <v>80224</v>
          </cell>
          <cell r="C16" t="str">
            <v>Ya Ali Filling Station</v>
          </cell>
          <cell r="D16" t="str">
            <v>Tando m.Khan</v>
          </cell>
          <cell r="G16" t="str">
            <v>MS</v>
          </cell>
          <cell r="H16">
            <v>96.38</v>
          </cell>
          <cell r="I16">
            <v>16.3846</v>
          </cell>
          <cell r="K16">
            <v>112.7646</v>
          </cell>
          <cell r="L16">
            <v>-2.78</v>
          </cell>
          <cell r="M16">
            <v>93.6</v>
          </cell>
          <cell r="N16">
            <v>0.27799999999999997</v>
          </cell>
          <cell r="O16">
            <v>0.1</v>
          </cell>
          <cell r="P16">
            <v>0.010000000000000002</v>
          </cell>
          <cell r="Q16">
            <v>110.3726</v>
          </cell>
          <cell r="R16">
            <v>1.0645044827062833</v>
          </cell>
          <cell r="S16">
            <v>0.18096576206006817</v>
          </cell>
          <cell r="U16">
            <v>111.61807024476636</v>
          </cell>
          <cell r="V16">
            <v>114.01007024476635</v>
          </cell>
          <cell r="X16" t="str">
            <v>Not Registered</v>
          </cell>
        </row>
        <row r="17">
          <cell r="B17">
            <v>80026</v>
          </cell>
          <cell r="C17" t="str">
            <v>Agah Filling </v>
          </cell>
          <cell r="D17" t="str">
            <v>Nausheroferoze</v>
          </cell>
          <cell r="E17" t="str">
            <v>SF</v>
          </cell>
          <cell r="F17" t="str">
            <v>SF</v>
          </cell>
          <cell r="G17" t="str">
            <v>HSD</v>
          </cell>
          <cell r="H17">
            <v>99.79</v>
          </cell>
          <cell r="I17">
            <v>16.9643</v>
          </cell>
          <cell r="K17">
            <v>116.7543</v>
          </cell>
          <cell r="L17">
            <v>-2.3</v>
          </cell>
          <cell r="M17">
            <v>97.49</v>
          </cell>
          <cell r="N17">
            <v>0.22999999999999998</v>
          </cell>
          <cell r="O17">
            <v>0.11</v>
          </cell>
          <cell r="P17">
            <v>0.011000000000000001</v>
          </cell>
          <cell r="Q17">
            <v>114.8053</v>
          </cell>
          <cell r="R17">
            <v>1.0645044827062833</v>
          </cell>
          <cell r="S17">
            <v>0.18096576206006817</v>
          </cell>
          <cell r="U17">
            <v>116.05077024476635</v>
          </cell>
          <cell r="V17">
            <v>117.99977024476635</v>
          </cell>
          <cell r="W17">
            <v>114.01007024476635</v>
          </cell>
          <cell r="X17" t="str">
            <v>Not Registered</v>
          </cell>
        </row>
        <row r="18">
          <cell r="B18">
            <v>80026</v>
          </cell>
          <cell r="C18" t="str">
            <v>Agah Filling </v>
          </cell>
          <cell r="D18" t="str">
            <v>Nausheroferoze</v>
          </cell>
          <cell r="G18" t="str">
            <v>MS</v>
          </cell>
          <cell r="H18">
            <v>96.38</v>
          </cell>
          <cell r="I18">
            <v>16.3846</v>
          </cell>
          <cell r="K18">
            <v>112.7646</v>
          </cell>
          <cell r="L18">
            <v>-2.78</v>
          </cell>
          <cell r="M18">
            <v>93.6</v>
          </cell>
          <cell r="N18">
            <v>0.27799999999999997</v>
          </cell>
          <cell r="O18">
            <v>0.11</v>
          </cell>
          <cell r="P18">
            <v>0.011000000000000001</v>
          </cell>
          <cell r="Q18">
            <v>110.3836</v>
          </cell>
          <cell r="R18">
            <v>1.0645044827062833</v>
          </cell>
          <cell r="S18">
            <v>0.18096576206006817</v>
          </cell>
          <cell r="U18">
            <v>111.62907024476635</v>
          </cell>
          <cell r="V18">
            <v>114.01007024476635</v>
          </cell>
          <cell r="X18" t="str">
            <v>Not Registered</v>
          </cell>
        </row>
        <row r="19">
          <cell r="B19">
            <v>80106</v>
          </cell>
          <cell r="C19" t="str">
            <v>Ahmed Pet.Service</v>
          </cell>
          <cell r="D19" t="str">
            <v>Bhawalnagar</v>
          </cell>
          <cell r="E19" t="str">
            <v>DF</v>
          </cell>
          <cell r="F19" t="str">
            <v>DF</v>
          </cell>
          <cell r="G19" t="str">
            <v>HSD</v>
          </cell>
          <cell r="H19">
            <v>99.79</v>
          </cell>
          <cell r="I19">
            <v>16.9643</v>
          </cell>
          <cell r="K19">
            <v>116.7543</v>
          </cell>
          <cell r="L19">
            <v>-2.3</v>
          </cell>
          <cell r="M19">
            <v>97.49</v>
          </cell>
          <cell r="N19">
            <v>0.22999999999999998</v>
          </cell>
          <cell r="O19">
            <v>0.05</v>
          </cell>
          <cell r="P19">
            <v>0.005000000000000001</v>
          </cell>
          <cell r="Q19">
            <v>114.7393</v>
          </cell>
          <cell r="R19">
            <v>0.7097072954077637</v>
          </cell>
          <cell r="S19">
            <v>0.12065024021931983</v>
          </cell>
          <cell r="U19">
            <v>115.56965753562709</v>
          </cell>
          <cell r="V19">
            <v>117.58465753562709</v>
          </cell>
          <cell r="W19">
            <v>113.59495753562709</v>
          </cell>
          <cell r="X19" t="str">
            <v>Not Registered</v>
          </cell>
        </row>
        <row r="20">
          <cell r="B20">
            <v>80106</v>
          </cell>
          <cell r="C20" t="str">
            <v>Ahmed Pet.Service</v>
          </cell>
          <cell r="D20" t="str">
            <v>Bhawalnagar</v>
          </cell>
          <cell r="G20" t="str">
            <v>MS</v>
          </cell>
          <cell r="H20">
            <v>96.38</v>
          </cell>
          <cell r="I20">
            <v>16.3846</v>
          </cell>
          <cell r="K20">
            <v>112.7646</v>
          </cell>
          <cell r="L20">
            <v>-2.78</v>
          </cell>
          <cell r="M20">
            <v>93.6</v>
          </cell>
          <cell r="N20">
            <v>0.27799999999999997</v>
          </cell>
          <cell r="O20">
            <v>0.05</v>
          </cell>
          <cell r="P20">
            <v>0.005000000000000001</v>
          </cell>
          <cell r="Q20">
            <v>110.3176</v>
          </cell>
          <cell r="R20">
            <v>0.7097072954077637</v>
          </cell>
          <cell r="S20">
            <v>0.12065024021931983</v>
          </cell>
          <cell r="U20">
            <v>111.14795753562709</v>
          </cell>
          <cell r="V20">
            <v>113.59495753562709</v>
          </cell>
          <cell r="X20" t="str">
            <v>Not Registered</v>
          </cell>
        </row>
        <row r="21">
          <cell r="B21">
            <v>80016</v>
          </cell>
          <cell r="C21" t="str">
            <v>Akhtar Filling Station</v>
          </cell>
          <cell r="D21" t="str">
            <v>Haripur</v>
          </cell>
          <cell r="E21" t="str">
            <v>DF</v>
          </cell>
          <cell r="F21" t="str">
            <v>DF</v>
          </cell>
          <cell r="G21" t="str">
            <v>HSD</v>
          </cell>
          <cell r="H21">
            <v>99.79</v>
          </cell>
          <cell r="I21">
            <v>16.9643</v>
          </cell>
          <cell r="K21">
            <v>116.7543</v>
          </cell>
          <cell r="L21">
            <v>-2.3</v>
          </cell>
          <cell r="M21">
            <v>97.49</v>
          </cell>
          <cell r="N21">
            <v>0.22999999999999998</v>
          </cell>
          <cell r="O21">
            <v>0.05</v>
          </cell>
          <cell r="P21">
            <v>0.005000000000000001</v>
          </cell>
          <cell r="Q21">
            <v>114.7393</v>
          </cell>
          <cell r="R21">
            <v>0.5913662857677738</v>
          </cell>
          <cell r="S21">
            <v>0.10053226858052156</v>
          </cell>
          <cell r="U21">
            <v>115.4311985543483</v>
          </cell>
          <cell r="V21">
            <v>117.4461985543483</v>
          </cell>
          <cell r="W21">
            <v>113.4564985543483</v>
          </cell>
          <cell r="X21" t="str">
            <v>Not Registered</v>
          </cell>
        </row>
        <row r="22">
          <cell r="B22">
            <v>80016</v>
          </cell>
          <cell r="C22" t="str">
            <v>Akhtar Filling Station</v>
          </cell>
          <cell r="D22" t="str">
            <v>Haripur</v>
          </cell>
          <cell r="G22" t="str">
            <v>MS</v>
          </cell>
          <cell r="H22">
            <v>96.38</v>
          </cell>
          <cell r="I22">
            <v>16.3846</v>
          </cell>
          <cell r="K22">
            <v>112.7646</v>
          </cell>
          <cell r="L22">
            <v>-2.78</v>
          </cell>
          <cell r="M22">
            <v>93.6</v>
          </cell>
          <cell r="N22">
            <v>0.27799999999999997</v>
          </cell>
          <cell r="O22">
            <v>0.05</v>
          </cell>
          <cell r="P22">
            <v>0.005000000000000001</v>
          </cell>
          <cell r="Q22">
            <v>110.3176</v>
          </cell>
          <cell r="R22">
            <v>0.5913662857677738</v>
          </cell>
          <cell r="S22">
            <v>0.10053226858052156</v>
          </cell>
          <cell r="U22">
            <v>111.0094985543483</v>
          </cell>
          <cell r="V22">
            <v>113.4564985543483</v>
          </cell>
          <cell r="X22" t="str">
            <v>Not Registered</v>
          </cell>
        </row>
        <row r="23">
          <cell r="B23">
            <v>80297</v>
          </cell>
          <cell r="C23" t="str">
            <v>Al Syed Petroleum</v>
          </cell>
          <cell r="D23" t="str">
            <v>Bhawalnagar</v>
          </cell>
          <cell r="E23" t="str">
            <v>DF</v>
          </cell>
          <cell r="F23" t="str">
            <v>DF</v>
          </cell>
          <cell r="G23" t="str">
            <v>HSD</v>
          </cell>
          <cell r="H23">
            <v>99.79</v>
          </cell>
          <cell r="I23">
            <v>16.9643</v>
          </cell>
          <cell r="K23">
            <v>116.7543</v>
          </cell>
          <cell r="L23">
            <v>-2.3</v>
          </cell>
          <cell r="M23">
            <v>97.49</v>
          </cell>
          <cell r="N23">
            <v>0.22999999999999998</v>
          </cell>
          <cell r="O23">
            <v>0.05</v>
          </cell>
          <cell r="P23">
            <v>0.005000000000000001</v>
          </cell>
          <cell r="Q23">
            <v>114.7393</v>
          </cell>
          <cell r="R23">
            <v>0.7097072954077637</v>
          </cell>
          <cell r="S23">
            <v>0.12065024021931983</v>
          </cell>
          <cell r="U23">
            <v>115.56965753562709</v>
          </cell>
          <cell r="V23">
            <v>117.58465753562709</v>
          </cell>
          <cell r="W23">
            <v>113.59495753562709</v>
          </cell>
          <cell r="X23" t="str">
            <v>Not Registered</v>
          </cell>
        </row>
        <row r="24">
          <cell r="B24">
            <v>80297</v>
          </cell>
          <cell r="C24" t="str">
            <v>Al Syed Petroleum</v>
          </cell>
          <cell r="D24" t="str">
            <v>Bhawalnagar</v>
          </cell>
          <cell r="G24" t="str">
            <v>MS</v>
          </cell>
          <cell r="H24">
            <v>96.38</v>
          </cell>
          <cell r="I24">
            <v>16.3846</v>
          </cell>
          <cell r="K24">
            <v>112.7646</v>
          </cell>
          <cell r="L24">
            <v>-2.78</v>
          </cell>
          <cell r="M24">
            <v>93.6</v>
          </cell>
          <cell r="N24">
            <v>0.27799999999999997</v>
          </cell>
          <cell r="O24">
            <v>0.05</v>
          </cell>
          <cell r="P24">
            <v>0.005000000000000001</v>
          </cell>
          <cell r="Q24">
            <v>110.3176</v>
          </cell>
          <cell r="R24">
            <v>0.7097072954077637</v>
          </cell>
          <cell r="S24">
            <v>0.12065024021931983</v>
          </cell>
          <cell r="U24">
            <v>111.14795753562709</v>
          </cell>
          <cell r="V24">
            <v>113.59495753562709</v>
          </cell>
          <cell r="X24" t="str">
            <v>Not Registered</v>
          </cell>
        </row>
        <row r="25">
          <cell r="B25">
            <v>80329</v>
          </cell>
          <cell r="C25" t="str">
            <v>Al Hafiz Petroleum</v>
          </cell>
          <cell r="D25" t="str">
            <v>Muzaffargarh</v>
          </cell>
          <cell r="E25" t="str">
            <v>SF</v>
          </cell>
          <cell r="F25" t="str">
            <v>SF</v>
          </cell>
          <cell r="G25" t="str">
            <v>HSD</v>
          </cell>
          <cell r="H25">
            <v>99.79</v>
          </cell>
          <cell r="I25">
            <v>16.9643</v>
          </cell>
          <cell r="K25">
            <v>116.7543</v>
          </cell>
          <cell r="L25">
            <v>-2.3</v>
          </cell>
          <cell r="M25">
            <v>97.49</v>
          </cell>
          <cell r="N25">
            <v>0.22999999999999998</v>
          </cell>
          <cell r="O25">
            <v>0.11</v>
          </cell>
          <cell r="P25">
            <v>0.011000000000000001</v>
          </cell>
          <cell r="Q25">
            <v>114.8053</v>
          </cell>
          <cell r="R25">
            <v>0.4731381969385093</v>
          </cell>
          <cell r="S25">
            <v>0.08043349347954658</v>
          </cell>
          <cell r="U25">
            <v>115.35887169041806</v>
          </cell>
          <cell r="V25">
            <v>117.30787169041805</v>
          </cell>
          <cell r="W25">
            <v>113.31817169041805</v>
          </cell>
          <cell r="X25" t="str">
            <v>Not Registered</v>
          </cell>
        </row>
        <row r="26">
          <cell r="B26">
            <v>80329</v>
          </cell>
          <cell r="C26" t="str">
            <v>Al Hafiz Petroleum</v>
          </cell>
          <cell r="D26" t="str">
            <v>Muzaffargarh</v>
          </cell>
          <cell r="G26" t="str">
            <v>MS</v>
          </cell>
          <cell r="H26">
            <v>96.38</v>
          </cell>
          <cell r="I26">
            <v>16.3846</v>
          </cell>
          <cell r="K26">
            <v>112.7646</v>
          </cell>
          <cell r="L26">
            <v>-2.78</v>
          </cell>
          <cell r="M26">
            <v>93.6</v>
          </cell>
          <cell r="N26">
            <v>0.27799999999999997</v>
          </cell>
          <cell r="O26">
            <v>0.11</v>
          </cell>
          <cell r="P26">
            <v>0.011000000000000001</v>
          </cell>
          <cell r="Q26">
            <v>110.3836</v>
          </cell>
          <cell r="R26">
            <v>0.4731381969385093</v>
          </cell>
          <cell r="S26">
            <v>0.08043349347954658</v>
          </cell>
          <cell r="U26">
            <v>110.93717169041805</v>
          </cell>
          <cell r="V26">
            <v>113.31817169041805</v>
          </cell>
          <cell r="X26" t="str">
            <v>Not Registered</v>
          </cell>
        </row>
        <row r="27">
          <cell r="B27">
            <v>80065</v>
          </cell>
          <cell r="C27" t="str">
            <v>Al Hairebyar F/S</v>
          </cell>
          <cell r="D27" t="str">
            <v>Jacobabad</v>
          </cell>
          <cell r="E27" t="str">
            <v>SF</v>
          </cell>
          <cell r="F27" t="str">
            <v>SF</v>
          </cell>
          <cell r="G27" t="str">
            <v>HSD</v>
          </cell>
          <cell r="H27">
            <v>99.79</v>
          </cell>
          <cell r="I27">
            <v>16.9643</v>
          </cell>
          <cell r="K27">
            <v>116.7543</v>
          </cell>
          <cell r="L27">
            <v>-2.3</v>
          </cell>
          <cell r="M27">
            <v>97.49</v>
          </cell>
          <cell r="N27">
            <v>0.22999999999999998</v>
          </cell>
          <cell r="O27">
            <v>0.11</v>
          </cell>
          <cell r="P27">
            <v>0.011000000000000001</v>
          </cell>
          <cell r="Q27">
            <v>114.8053</v>
          </cell>
          <cell r="R27">
            <v>0.27473633249436596</v>
          </cell>
          <cell r="S27">
            <v>0.04670517652404222</v>
          </cell>
          <cell r="U27">
            <v>115.12674150901842</v>
          </cell>
          <cell r="V27">
            <v>117.07574150901841</v>
          </cell>
          <cell r="W27">
            <v>113.08604150901841</v>
          </cell>
          <cell r="X27" t="str">
            <v>Not Registered</v>
          </cell>
        </row>
        <row r="28">
          <cell r="B28">
            <v>80065</v>
          </cell>
          <cell r="C28" t="str">
            <v>Al Hairebyar F/S</v>
          </cell>
          <cell r="D28" t="str">
            <v>Jacobabad</v>
          </cell>
          <cell r="G28" t="str">
            <v>MS</v>
          </cell>
          <cell r="H28">
            <v>96.38</v>
          </cell>
          <cell r="I28">
            <v>16.3846</v>
          </cell>
          <cell r="K28">
            <v>112.7646</v>
          </cell>
          <cell r="L28">
            <v>-2.78</v>
          </cell>
          <cell r="M28">
            <v>93.6</v>
          </cell>
          <cell r="N28">
            <v>0.27799999999999997</v>
          </cell>
          <cell r="O28">
            <v>0.11</v>
          </cell>
          <cell r="P28">
            <v>0.011000000000000001</v>
          </cell>
          <cell r="Q28">
            <v>110.3836</v>
          </cell>
          <cell r="R28">
            <v>0.27473633249436596</v>
          </cell>
          <cell r="S28">
            <v>0.04670517652404222</v>
          </cell>
          <cell r="U28">
            <v>110.70504150901841</v>
          </cell>
          <cell r="V28">
            <v>113.08604150901841</v>
          </cell>
          <cell r="X28" t="str">
            <v>Not Registered</v>
          </cell>
        </row>
        <row r="29">
          <cell r="B29">
            <v>80058</v>
          </cell>
          <cell r="C29" t="str">
            <v>Al Nawab F/S</v>
          </cell>
          <cell r="D29" t="str">
            <v>Mirpur Mathelo</v>
          </cell>
          <cell r="E29" t="str">
            <v>SF</v>
          </cell>
          <cell r="F29" t="str">
            <v>SF</v>
          </cell>
          <cell r="G29" t="str">
            <v>HSD</v>
          </cell>
          <cell r="H29">
            <v>99.79</v>
          </cell>
          <cell r="I29">
            <v>16.9643</v>
          </cell>
          <cell r="K29">
            <v>116.7543</v>
          </cell>
          <cell r="L29">
            <v>-2.3</v>
          </cell>
          <cell r="M29">
            <v>97.49</v>
          </cell>
          <cell r="N29">
            <v>0.22999999999999998</v>
          </cell>
          <cell r="O29">
            <v>0.11</v>
          </cell>
          <cell r="P29">
            <v>0.011000000000000001</v>
          </cell>
          <cell r="Q29">
            <v>114.8053</v>
          </cell>
          <cell r="R29">
            <v>0.7097072954077637</v>
          </cell>
          <cell r="S29">
            <v>0.12065024021931983</v>
          </cell>
          <cell r="U29">
            <v>115.63565753562709</v>
          </cell>
          <cell r="V29">
            <v>117.58465753562709</v>
          </cell>
          <cell r="W29">
            <v>113.59495753562709</v>
          </cell>
          <cell r="X29" t="str">
            <v>Not Registered</v>
          </cell>
        </row>
        <row r="30">
          <cell r="B30">
            <v>80058</v>
          </cell>
          <cell r="C30" t="str">
            <v>Al Nawab F/S</v>
          </cell>
          <cell r="D30" t="str">
            <v>Mirpur Mathelo</v>
          </cell>
          <cell r="G30" t="str">
            <v>MS</v>
          </cell>
          <cell r="H30">
            <v>96.38</v>
          </cell>
          <cell r="I30">
            <v>16.3846</v>
          </cell>
          <cell r="K30">
            <v>112.7646</v>
          </cell>
          <cell r="L30">
            <v>-2.78</v>
          </cell>
          <cell r="M30">
            <v>93.6</v>
          </cell>
          <cell r="N30">
            <v>0.27799999999999997</v>
          </cell>
          <cell r="O30">
            <v>0.11</v>
          </cell>
          <cell r="P30">
            <v>0.011000000000000001</v>
          </cell>
          <cell r="Q30">
            <v>110.3836</v>
          </cell>
          <cell r="R30">
            <v>0.7097072954077637</v>
          </cell>
          <cell r="S30">
            <v>0.12065024021931983</v>
          </cell>
          <cell r="U30">
            <v>111.21395753562709</v>
          </cell>
          <cell r="V30">
            <v>113.59495753562709</v>
          </cell>
          <cell r="X30" t="str">
            <v>Not Registered</v>
          </cell>
        </row>
        <row r="31">
          <cell r="B31">
            <v>80002</v>
          </cell>
          <cell r="C31" t="str">
            <v>Al Roohani</v>
          </cell>
          <cell r="D31" t="str">
            <v>Sargodha</v>
          </cell>
          <cell r="E31" t="str">
            <v>SF</v>
          </cell>
          <cell r="F31" t="str">
            <v>SF</v>
          </cell>
          <cell r="G31" t="str">
            <v>HSD</v>
          </cell>
          <cell r="H31">
            <v>99.79</v>
          </cell>
          <cell r="I31">
            <v>16.9643</v>
          </cell>
          <cell r="K31">
            <v>116.7543</v>
          </cell>
          <cell r="L31">
            <v>-2.3</v>
          </cell>
          <cell r="M31">
            <v>97.49</v>
          </cell>
          <cell r="N31">
            <v>0.22999999999999998</v>
          </cell>
          <cell r="O31">
            <v>0.11</v>
          </cell>
          <cell r="P31">
            <v>0.011000000000000001</v>
          </cell>
          <cell r="Q31">
            <v>114.8053</v>
          </cell>
          <cell r="R31">
            <v>0.4731381969385093</v>
          </cell>
          <cell r="S31">
            <v>0.08043349347954658</v>
          </cell>
          <cell r="U31">
            <v>115.35887169041806</v>
          </cell>
          <cell r="V31">
            <v>117.30787169041805</v>
          </cell>
          <cell r="W31">
            <v>113.31817169041805</v>
          </cell>
          <cell r="X31" t="str">
            <v>Not Registered</v>
          </cell>
        </row>
        <row r="32">
          <cell r="B32">
            <v>80002</v>
          </cell>
          <cell r="C32" t="str">
            <v>Al Roohani</v>
          </cell>
          <cell r="D32" t="str">
            <v>Sargodha</v>
          </cell>
          <cell r="G32" t="str">
            <v>MS</v>
          </cell>
          <cell r="H32">
            <v>96.38</v>
          </cell>
          <cell r="I32">
            <v>16.3846</v>
          </cell>
          <cell r="K32">
            <v>112.7646</v>
          </cell>
          <cell r="L32">
            <v>-2.78</v>
          </cell>
          <cell r="M32">
            <v>93.6</v>
          </cell>
          <cell r="N32">
            <v>0.27799999999999997</v>
          </cell>
          <cell r="O32">
            <v>0.11</v>
          </cell>
          <cell r="P32">
            <v>0.011000000000000001</v>
          </cell>
          <cell r="Q32">
            <v>110.3836</v>
          </cell>
          <cell r="R32">
            <v>0.4731381969385093</v>
          </cell>
          <cell r="S32">
            <v>0.08043349347954658</v>
          </cell>
          <cell r="U32">
            <v>110.93717169041805</v>
          </cell>
          <cell r="V32">
            <v>113.31817169041805</v>
          </cell>
          <cell r="X32" t="str">
            <v>Not Registered</v>
          </cell>
        </row>
        <row r="33">
          <cell r="B33">
            <v>80064</v>
          </cell>
          <cell r="C33" t="str">
            <v>Al Saeed</v>
          </cell>
          <cell r="D33" t="str">
            <v>Sargodha</v>
          </cell>
          <cell r="E33" t="str">
            <v>SF</v>
          </cell>
          <cell r="F33" t="str">
            <v>SF+</v>
          </cell>
          <cell r="G33" t="str">
            <v>HSD</v>
          </cell>
          <cell r="H33">
            <v>99.79</v>
          </cell>
          <cell r="I33">
            <v>16.9643</v>
          </cell>
          <cell r="K33">
            <v>116.7543</v>
          </cell>
          <cell r="L33">
            <v>-2.3</v>
          </cell>
          <cell r="M33">
            <v>97.49</v>
          </cell>
          <cell r="N33">
            <v>0.22999999999999998</v>
          </cell>
          <cell r="O33">
            <v>0.12</v>
          </cell>
          <cell r="P33">
            <v>0.012</v>
          </cell>
          <cell r="Q33">
            <v>114.81630000000001</v>
          </cell>
          <cell r="R33">
            <v>0.5913662857677738</v>
          </cell>
          <cell r="S33">
            <v>0.10053226858052156</v>
          </cell>
          <cell r="U33">
            <v>115.50819855434831</v>
          </cell>
          <cell r="V33">
            <v>117.4461985543483</v>
          </cell>
          <cell r="W33">
            <v>113.4564985543483</v>
          </cell>
          <cell r="X33" t="str">
            <v>Not Registered</v>
          </cell>
        </row>
        <row r="34">
          <cell r="B34">
            <v>80064</v>
          </cell>
          <cell r="C34" t="str">
            <v>Al Saeed</v>
          </cell>
          <cell r="D34" t="str">
            <v>Sargodha</v>
          </cell>
          <cell r="G34" t="str">
            <v>MS</v>
          </cell>
          <cell r="H34">
            <v>96.38</v>
          </cell>
          <cell r="I34">
            <v>16.3846</v>
          </cell>
          <cell r="K34">
            <v>112.7646</v>
          </cell>
          <cell r="L34">
            <v>-2.78</v>
          </cell>
          <cell r="M34">
            <v>93.6</v>
          </cell>
          <cell r="N34">
            <v>0.27799999999999997</v>
          </cell>
          <cell r="O34">
            <v>0.12</v>
          </cell>
          <cell r="P34">
            <v>0.012</v>
          </cell>
          <cell r="Q34">
            <v>110.39460000000001</v>
          </cell>
          <cell r="R34">
            <v>0.5913662857677738</v>
          </cell>
          <cell r="S34">
            <v>0.10053226858052156</v>
          </cell>
          <cell r="U34">
            <v>111.08649855434831</v>
          </cell>
          <cell r="V34">
            <v>113.4564985543483</v>
          </cell>
          <cell r="X34" t="str">
            <v>Not Registered</v>
          </cell>
        </row>
        <row r="35">
          <cell r="B35">
            <v>80057</v>
          </cell>
          <cell r="C35" t="str">
            <v>Aleem Aman</v>
          </cell>
          <cell r="D35" t="str">
            <v>Vehari</v>
          </cell>
          <cell r="E35" t="str">
            <v>DF</v>
          </cell>
          <cell r="F35" t="str">
            <v>DF</v>
          </cell>
          <cell r="G35" t="str">
            <v>HSD</v>
          </cell>
          <cell r="H35">
            <v>99.79</v>
          </cell>
          <cell r="I35">
            <v>16.9643</v>
          </cell>
          <cell r="K35">
            <v>116.7543</v>
          </cell>
          <cell r="L35">
            <v>-2.3</v>
          </cell>
          <cell r="M35">
            <v>97.49</v>
          </cell>
          <cell r="N35">
            <v>0.22999999999999998</v>
          </cell>
          <cell r="O35">
            <v>0.05</v>
          </cell>
          <cell r="P35">
            <v>0.005000000000000001</v>
          </cell>
          <cell r="Q35">
            <v>114.7393</v>
          </cell>
          <cell r="R35">
            <v>0.27473633249436596</v>
          </cell>
          <cell r="S35">
            <v>0.04670517652404222</v>
          </cell>
          <cell r="U35">
            <v>115.06074150901841</v>
          </cell>
          <cell r="V35">
            <v>117.07574150901841</v>
          </cell>
          <cell r="W35">
            <v>113.08604150901841</v>
          </cell>
          <cell r="X35" t="str">
            <v>Not Registered</v>
          </cell>
        </row>
        <row r="36">
          <cell r="B36">
            <v>80057</v>
          </cell>
          <cell r="C36" t="str">
            <v>Aleem Aman</v>
          </cell>
          <cell r="D36" t="str">
            <v>Vehari</v>
          </cell>
          <cell r="G36" t="str">
            <v>MS</v>
          </cell>
          <cell r="H36">
            <v>96.38</v>
          </cell>
          <cell r="I36">
            <v>16.3846</v>
          </cell>
          <cell r="K36">
            <v>112.7646</v>
          </cell>
          <cell r="L36">
            <v>-2.78</v>
          </cell>
          <cell r="M36">
            <v>93.6</v>
          </cell>
          <cell r="N36">
            <v>0.27799999999999997</v>
          </cell>
          <cell r="O36">
            <v>0.05</v>
          </cell>
          <cell r="P36">
            <v>0.005000000000000001</v>
          </cell>
          <cell r="Q36">
            <v>110.3176</v>
          </cell>
          <cell r="R36">
            <v>0.27473633249436596</v>
          </cell>
          <cell r="S36">
            <v>0.04670517652404222</v>
          </cell>
          <cell r="U36">
            <v>110.63904150901841</v>
          </cell>
          <cell r="V36">
            <v>113.08604150901841</v>
          </cell>
          <cell r="X36" t="str">
            <v>Not Registered</v>
          </cell>
        </row>
        <row r="37">
          <cell r="B37">
            <v>80296</v>
          </cell>
          <cell r="C37" t="str">
            <v>Al Taj Petroleum Service</v>
          </cell>
          <cell r="D37" t="str">
            <v>Sadiqabad</v>
          </cell>
          <cell r="E37" t="str">
            <v>SF</v>
          </cell>
          <cell r="F37" t="str">
            <v>SF -</v>
          </cell>
          <cell r="G37" t="str">
            <v>HSD</v>
          </cell>
          <cell r="H37">
            <v>99.79</v>
          </cell>
          <cell r="I37">
            <v>16.9643</v>
          </cell>
          <cell r="K37">
            <v>116.7543</v>
          </cell>
          <cell r="L37">
            <v>-2.3</v>
          </cell>
          <cell r="M37">
            <v>97.49</v>
          </cell>
          <cell r="N37">
            <v>0.22999999999999998</v>
          </cell>
          <cell r="O37">
            <v>0.1</v>
          </cell>
          <cell r="P37">
            <v>0.010000000000000002</v>
          </cell>
          <cell r="Q37">
            <v>114.7943</v>
          </cell>
          <cell r="R37">
            <v>0.8279358345692746</v>
          </cell>
          <cell r="S37">
            <v>0.14074909187677667</v>
          </cell>
          <cell r="U37">
            <v>115.76298492644605</v>
          </cell>
          <cell r="V37">
            <v>117.72298492644605</v>
          </cell>
          <cell r="W37">
            <v>113.73328492644605</v>
          </cell>
          <cell r="X37" t="str">
            <v>Not Registered</v>
          </cell>
        </row>
        <row r="38">
          <cell r="B38">
            <v>80296</v>
          </cell>
          <cell r="C38" t="str">
            <v>Al Taj Petroleum Service</v>
          </cell>
          <cell r="D38" t="str">
            <v>Sadiqabad</v>
          </cell>
          <cell r="G38" t="str">
            <v>MS</v>
          </cell>
          <cell r="H38">
            <v>96.38</v>
          </cell>
          <cell r="I38">
            <v>16.3846</v>
          </cell>
          <cell r="K38">
            <v>112.7646</v>
          </cell>
          <cell r="L38">
            <v>-2.78</v>
          </cell>
          <cell r="M38">
            <v>93.6</v>
          </cell>
          <cell r="N38">
            <v>0.27799999999999997</v>
          </cell>
          <cell r="O38">
            <v>0.1</v>
          </cell>
          <cell r="P38">
            <v>0.010000000000000002</v>
          </cell>
          <cell r="Q38">
            <v>110.3726</v>
          </cell>
          <cell r="R38">
            <v>0.8279358345692746</v>
          </cell>
          <cell r="S38">
            <v>0.14074909187677667</v>
          </cell>
          <cell r="U38">
            <v>111.34128492644605</v>
          </cell>
          <cell r="V38">
            <v>113.73328492644605</v>
          </cell>
          <cell r="X38" t="str">
            <v>Not Registered</v>
          </cell>
        </row>
        <row r="39">
          <cell r="B39">
            <v>80112</v>
          </cell>
          <cell r="C39" t="str">
            <v>Al-Faisal F/S</v>
          </cell>
          <cell r="D39" t="str">
            <v>Ghambat</v>
          </cell>
          <cell r="E39" t="str">
            <v>SF</v>
          </cell>
          <cell r="F39" t="str">
            <v>SF</v>
          </cell>
          <cell r="G39" t="str">
            <v>HSD</v>
          </cell>
          <cell r="H39">
            <v>99.79</v>
          </cell>
          <cell r="I39">
            <v>16.9643</v>
          </cell>
          <cell r="K39">
            <v>116.7543</v>
          </cell>
          <cell r="L39">
            <v>-2.3</v>
          </cell>
          <cell r="M39">
            <v>97.49</v>
          </cell>
          <cell r="N39">
            <v>0.22999999999999998</v>
          </cell>
          <cell r="O39">
            <v>0.11</v>
          </cell>
          <cell r="P39">
            <v>0.011000000000000001</v>
          </cell>
          <cell r="Q39">
            <v>114.8053</v>
          </cell>
          <cell r="R39">
            <v>0.5913662857677738</v>
          </cell>
          <cell r="S39">
            <v>0.10053226858052156</v>
          </cell>
          <cell r="U39">
            <v>115.4971985543483</v>
          </cell>
          <cell r="V39">
            <v>117.4461985543483</v>
          </cell>
          <cell r="W39">
            <v>113.4564985543483</v>
          </cell>
          <cell r="X39" t="str">
            <v>Not Registered</v>
          </cell>
        </row>
        <row r="40">
          <cell r="B40">
            <v>80112</v>
          </cell>
          <cell r="C40" t="str">
            <v>Al-Faisal F/S</v>
          </cell>
          <cell r="D40" t="str">
            <v>Ghambat</v>
          </cell>
          <cell r="G40" t="str">
            <v>MS</v>
          </cell>
          <cell r="H40">
            <v>96.38</v>
          </cell>
          <cell r="I40">
            <v>16.3846</v>
          </cell>
          <cell r="K40">
            <v>112.7646</v>
          </cell>
          <cell r="L40">
            <v>-2.78</v>
          </cell>
          <cell r="M40">
            <v>93.6</v>
          </cell>
          <cell r="N40">
            <v>0.27799999999999997</v>
          </cell>
          <cell r="O40">
            <v>0.11</v>
          </cell>
          <cell r="P40">
            <v>0.011000000000000001</v>
          </cell>
          <cell r="Q40">
            <v>110.3836</v>
          </cell>
          <cell r="R40">
            <v>0.5913662857677738</v>
          </cell>
          <cell r="S40">
            <v>0.10053226858052156</v>
          </cell>
          <cell r="U40">
            <v>111.0754985543483</v>
          </cell>
          <cell r="V40">
            <v>113.4564985543483</v>
          </cell>
          <cell r="X40" t="str">
            <v>Not Registered</v>
          </cell>
        </row>
        <row r="41">
          <cell r="B41">
            <v>80294</v>
          </cell>
          <cell r="C41" t="str">
            <v>Ali Abbas F/S</v>
          </cell>
          <cell r="D41" t="str">
            <v>Multan</v>
          </cell>
          <cell r="E41" t="str">
            <v>SF</v>
          </cell>
          <cell r="F41" t="str">
            <v>SF</v>
          </cell>
          <cell r="G41" t="str">
            <v>HSD</v>
          </cell>
          <cell r="H41">
            <v>99.79</v>
          </cell>
          <cell r="I41">
            <v>16.9643</v>
          </cell>
          <cell r="K41">
            <v>116.7543</v>
          </cell>
          <cell r="L41">
            <v>-2.3</v>
          </cell>
          <cell r="M41">
            <v>97.49</v>
          </cell>
          <cell r="N41">
            <v>0.22999999999999998</v>
          </cell>
          <cell r="O41">
            <v>0.11</v>
          </cell>
          <cell r="P41">
            <v>0.011000000000000001</v>
          </cell>
          <cell r="Q41">
            <v>114.8053</v>
          </cell>
          <cell r="R41">
            <v>0.3547971872985192</v>
          </cell>
          <cell r="S41">
            <v>0.060315521840748273</v>
          </cell>
          <cell r="U41">
            <v>115.22041270913927</v>
          </cell>
          <cell r="V41">
            <v>117.16941270913927</v>
          </cell>
          <cell r="W41">
            <v>113.17971270913927</v>
          </cell>
          <cell r="X41" t="str">
            <v>Not Registered</v>
          </cell>
        </row>
        <row r="42">
          <cell r="B42">
            <v>80294</v>
          </cell>
          <cell r="C42" t="str">
            <v>Ali Abbas F/S</v>
          </cell>
          <cell r="D42" t="str">
            <v>Multan</v>
          </cell>
          <cell r="G42" t="str">
            <v>MS</v>
          </cell>
          <cell r="H42">
            <v>96.38</v>
          </cell>
          <cell r="I42">
            <v>16.3846</v>
          </cell>
          <cell r="K42">
            <v>112.7646</v>
          </cell>
          <cell r="L42">
            <v>-2.78</v>
          </cell>
          <cell r="M42">
            <v>93.6</v>
          </cell>
          <cell r="N42">
            <v>0.27799999999999997</v>
          </cell>
          <cell r="O42">
            <v>0.11</v>
          </cell>
          <cell r="P42">
            <v>0.011000000000000001</v>
          </cell>
          <cell r="Q42">
            <v>110.3836</v>
          </cell>
          <cell r="R42">
            <v>0.3547971872985192</v>
          </cell>
          <cell r="S42">
            <v>0.060315521840748273</v>
          </cell>
          <cell r="U42">
            <v>110.79871270913927</v>
          </cell>
          <cell r="V42">
            <v>113.17971270913927</v>
          </cell>
          <cell r="X42" t="str">
            <v>Not Registered</v>
          </cell>
        </row>
        <row r="43">
          <cell r="B43">
            <v>80202</v>
          </cell>
          <cell r="C43" t="str">
            <v>Al-Noor CNG &amp;F/S</v>
          </cell>
          <cell r="D43" t="str">
            <v>Sadiqabad</v>
          </cell>
          <cell r="E43" t="str">
            <v>DF</v>
          </cell>
          <cell r="F43" t="str">
            <v>DF</v>
          </cell>
          <cell r="G43" t="str">
            <v>HSD</v>
          </cell>
          <cell r="H43">
            <v>99.79</v>
          </cell>
          <cell r="I43">
            <v>16.9643</v>
          </cell>
          <cell r="K43">
            <v>116.7543</v>
          </cell>
          <cell r="L43">
            <v>-2.3</v>
          </cell>
          <cell r="M43">
            <v>97.49</v>
          </cell>
          <cell r="N43">
            <v>0.22999999999999998</v>
          </cell>
          <cell r="O43">
            <v>0.05</v>
          </cell>
          <cell r="P43">
            <v>0.005000000000000001</v>
          </cell>
          <cell r="Q43">
            <v>114.7393</v>
          </cell>
          <cell r="R43">
            <v>0.8279358345692746</v>
          </cell>
          <cell r="S43">
            <v>0.14074909187677667</v>
          </cell>
          <cell r="U43">
            <v>115.70798492644604</v>
          </cell>
          <cell r="V43">
            <v>117.72298492644605</v>
          </cell>
          <cell r="W43">
            <v>113.73328492644605</v>
          </cell>
          <cell r="X43" t="str">
            <v>Registered</v>
          </cell>
        </row>
        <row r="44">
          <cell r="B44">
            <v>80202</v>
          </cell>
          <cell r="C44" t="str">
            <v>Al-Noor CNG &amp;F/S</v>
          </cell>
          <cell r="D44" t="str">
            <v>Sadiqabad</v>
          </cell>
          <cell r="G44" t="str">
            <v>MS</v>
          </cell>
          <cell r="H44">
            <v>96.38</v>
          </cell>
          <cell r="I44">
            <v>16.3846</v>
          </cell>
          <cell r="K44">
            <v>112.7646</v>
          </cell>
          <cell r="L44">
            <v>-2.78</v>
          </cell>
          <cell r="M44">
            <v>93.6</v>
          </cell>
          <cell r="N44">
            <v>0.27799999999999997</v>
          </cell>
          <cell r="O44">
            <v>0.05</v>
          </cell>
          <cell r="P44">
            <v>0.005000000000000001</v>
          </cell>
          <cell r="Q44">
            <v>110.3176</v>
          </cell>
          <cell r="R44">
            <v>0.8279358345692746</v>
          </cell>
          <cell r="S44">
            <v>0.14074909187677667</v>
          </cell>
          <cell r="U44">
            <v>111.28628492644604</v>
          </cell>
          <cell r="V44">
            <v>113.73328492644605</v>
          </cell>
          <cell r="X44" t="str">
            <v>Registered</v>
          </cell>
        </row>
        <row r="45">
          <cell r="B45">
            <v>80111</v>
          </cell>
          <cell r="C45" t="str">
            <v>Al-Qureshi F/S</v>
          </cell>
          <cell r="D45" t="str">
            <v>Multan</v>
          </cell>
          <cell r="E45" t="str">
            <v>SF</v>
          </cell>
          <cell r="F45" t="str">
            <v>SF -</v>
          </cell>
          <cell r="G45" t="str">
            <v>HSD</v>
          </cell>
          <cell r="H45">
            <v>99.79</v>
          </cell>
          <cell r="I45">
            <v>16.9643</v>
          </cell>
          <cell r="K45">
            <v>116.7543</v>
          </cell>
          <cell r="L45">
            <v>-2.3</v>
          </cell>
          <cell r="M45">
            <v>97.49</v>
          </cell>
          <cell r="N45">
            <v>0.22999999999999998</v>
          </cell>
          <cell r="O45">
            <v>0.1</v>
          </cell>
          <cell r="P45">
            <v>0.010000000000000002</v>
          </cell>
          <cell r="Q45">
            <v>114.7943</v>
          </cell>
          <cell r="R45">
            <v>0.4731381969385093</v>
          </cell>
          <cell r="S45">
            <v>0.08043349347954658</v>
          </cell>
          <cell r="U45">
            <v>115.34787169041806</v>
          </cell>
          <cell r="V45">
            <v>117.30787169041805</v>
          </cell>
          <cell r="W45">
            <v>113.31817169041805</v>
          </cell>
          <cell r="X45" t="str">
            <v>Not Registered</v>
          </cell>
        </row>
        <row r="46">
          <cell r="B46">
            <v>80111</v>
          </cell>
          <cell r="C46" t="str">
            <v>Al-Qureshi F/S</v>
          </cell>
          <cell r="D46" t="str">
            <v>Multan</v>
          </cell>
          <cell r="G46" t="str">
            <v>MS</v>
          </cell>
          <cell r="H46">
            <v>96.38</v>
          </cell>
          <cell r="I46">
            <v>16.3846</v>
          </cell>
          <cell r="K46">
            <v>112.7646</v>
          </cell>
          <cell r="L46">
            <v>-2.78</v>
          </cell>
          <cell r="M46">
            <v>93.6</v>
          </cell>
          <cell r="N46">
            <v>0.27799999999999997</v>
          </cell>
          <cell r="O46">
            <v>0.1</v>
          </cell>
          <cell r="P46">
            <v>0.010000000000000002</v>
          </cell>
          <cell r="Q46">
            <v>110.3726</v>
          </cell>
          <cell r="R46">
            <v>0.4731381969385093</v>
          </cell>
          <cell r="S46">
            <v>0.08043349347954658</v>
          </cell>
          <cell r="U46">
            <v>110.92617169041806</v>
          </cell>
          <cell r="V46">
            <v>113.31817169041805</v>
          </cell>
          <cell r="X46" t="str">
            <v>Not Registered</v>
          </cell>
        </row>
        <row r="47">
          <cell r="B47">
            <v>80131</v>
          </cell>
          <cell r="C47" t="str">
            <v>Ali Petroleum</v>
          </cell>
          <cell r="D47" t="str">
            <v>Khairpur</v>
          </cell>
          <cell r="E47" t="str">
            <v>DF</v>
          </cell>
          <cell r="F47" t="str">
            <v>DF</v>
          </cell>
          <cell r="G47" t="str">
            <v>HSD</v>
          </cell>
          <cell r="H47">
            <v>99.79</v>
          </cell>
          <cell r="I47">
            <v>16.9643</v>
          </cell>
          <cell r="K47">
            <v>116.7543</v>
          </cell>
          <cell r="L47">
            <v>-2.3</v>
          </cell>
          <cell r="M47">
            <v>97.49</v>
          </cell>
          <cell r="N47">
            <v>0.22999999999999998</v>
          </cell>
          <cell r="O47">
            <v>0.05</v>
          </cell>
          <cell r="P47">
            <v>0.005000000000000001</v>
          </cell>
          <cell r="Q47">
            <v>114.7393</v>
          </cell>
          <cell r="R47">
            <v>1.0645044827062833</v>
          </cell>
          <cell r="S47">
            <v>0.18096576206006817</v>
          </cell>
          <cell r="U47">
            <v>115.98477024476635</v>
          </cell>
          <cell r="V47">
            <v>117.99977024476635</v>
          </cell>
          <cell r="W47">
            <v>114.01007024476635</v>
          </cell>
          <cell r="X47" t="str">
            <v>Not Registered</v>
          </cell>
        </row>
        <row r="48">
          <cell r="B48">
            <v>80131</v>
          </cell>
          <cell r="C48" t="str">
            <v>Ali Petroleum</v>
          </cell>
          <cell r="D48" t="str">
            <v>Khairpur</v>
          </cell>
          <cell r="G48" t="str">
            <v>MS</v>
          </cell>
          <cell r="H48">
            <v>96.38</v>
          </cell>
          <cell r="I48">
            <v>16.3846</v>
          </cell>
          <cell r="K48">
            <v>112.7646</v>
          </cell>
          <cell r="L48">
            <v>-2.78</v>
          </cell>
          <cell r="M48">
            <v>93.6</v>
          </cell>
          <cell r="N48">
            <v>0.27799999999999997</v>
          </cell>
          <cell r="O48">
            <v>0.05</v>
          </cell>
          <cell r="P48">
            <v>0.005000000000000001</v>
          </cell>
          <cell r="Q48">
            <v>110.3176</v>
          </cell>
          <cell r="R48">
            <v>1.0645044827062833</v>
          </cell>
          <cell r="S48">
            <v>0.18096576206006817</v>
          </cell>
          <cell r="U48">
            <v>111.56307024476635</v>
          </cell>
          <cell r="V48">
            <v>114.01007024476635</v>
          </cell>
          <cell r="X48" t="str">
            <v>Not Registered</v>
          </cell>
        </row>
        <row r="49">
          <cell r="B49">
            <v>80104</v>
          </cell>
          <cell r="C49" t="str">
            <v>Aluana Petroleum</v>
          </cell>
          <cell r="D49" t="str">
            <v>Mandi Bahuddin</v>
          </cell>
          <cell r="E49" t="str">
            <v>DF</v>
          </cell>
          <cell r="F49" t="str">
            <v>DF</v>
          </cell>
          <cell r="G49" t="str">
            <v>HSD</v>
          </cell>
          <cell r="H49">
            <v>99.79</v>
          </cell>
          <cell r="I49">
            <v>16.9643</v>
          </cell>
          <cell r="K49">
            <v>116.7543</v>
          </cell>
          <cell r="L49">
            <v>-2.3</v>
          </cell>
          <cell r="M49">
            <v>97.49</v>
          </cell>
          <cell r="N49">
            <v>0.22999999999999998</v>
          </cell>
          <cell r="O49">
            <v>0.05</v>
          </cell>
          <cell r="P49">
            <v>0.005000000000000001</v>
          </cell>
          <cell r="Q49">
            <v>114.7393</v>
          </cell>
          <cell r="R49">
            <v>0.4731381969385093</v>
          </cell>
          <cell r="S49">
            <v>0.08043349347954658</v>
          </cell>
          <cell r="U49">
            <v>115.29287169041805</v>
          </cell>
          <cell r="V49">
            <v>117.30787169041805</v>
          </cell>
          <cell r="W49">
            <v>113.31817169041805</v>
          </cell>
          <cell r="X49" t="str">
            <v>Not Registered</v>
          </cell>
        </row>
        <row r="50">
          <cell r="B50">
            <v>80104</v>
          </cell>
          <cell r="C50" t="str">
            <v>Aluana Petroleum</v>
          </cell>
          <cell r="D50" t="str">
            <v>Mandi Bahuddin</v>
          </cell>
          <cell r="G50" t="str">
            <v>MS</v>
          </cell>
          <cell r="H50">
            <v>96.38</v>
          </cell>
          <cell r="I50">
            <v>16.3846</v>
          </cell>
          <cell r="K50">
            <v>112.7646</v>
          </cell>
          <cell r="L50">
            <v>-2.78</v>
          </cell>
          <cell r="M50">
            <v>93.6</v>
          </cell>
          <cell r="N50">
            <v>0.27799999999999997</v>
          </cell>
          <cell r="O50">
            <v>0.05</v>
          </cell>
          <cell r="P50">
            <v>0.005000000000000001</v>
          </cell>
          <cell r="Q50">
            <v>110.3176</v>
          </cell>
          <cell r="R50">
            <v>0.4731381969385093</v>
          </cell>
          <cell r="S50">
            <v>0.08043349347954658</v>
          </cell>
          <cell r="U50">
            <v>110.87117169041805</v>
          </cell>
          <cell r="V50">
            <v>113.31817169041805</v>
          </cell>
          <cell r="X50" t="str">
            <v>Not Registered</v>
          </cell>
        </row>
        <row r="51">
          <cell r="B51">
            <v>80003</v>
          </cell>
          <cell r="C51" t="str">
            <v>A-One </v>
          </cell>
          <cell r="D51" t="str">
            <v>Karachi</v>
          </cell>
          <cell r="E51" t="str">
            <v>DF</v>
          </cell>
          <cell r="F51" t="str">
            <v>DF</v>
          </cell>
          <cell r="G51" t="str">
            <v>HSD</v>
          </cell>
          <cell r="H51">
            <v>99.79</v>
          </cell>
          <cell r="I51">
            <v>16.9643</v>
          </cell>
          <cell r="K51">
            <v>116.7543</v>
          </cell>
          <cell r="L51">
            <v>-2.3</v>
          </cell>
          <cell r="M51">
            <v>97.49</v>
          </cell>
          <cell r="N51">
            <v>0.22999999999999998</v>
          </cell>
          <cell r="O51">
            <v>0.05</v>
          </cell>
          <cell r="P51">
            <v>0.005000000000000001</v>
          </cell>
          <cell r="Q51">
            <v>114.7393</v>
          </cell>
          <cell r="R51">
            <v>0.27473633249436596</v>
          </cell>
          <cell r="S51">
            <v>0.04670517652404222</v>
          </cell>
          <cell r="U51">
            <v>115.06074150901841</v>
          </cell>
          <cell r="V51">
            <v>117.07574150901841</v>
          </cell>
          <cell r="W51">
            <v>113.08604150901841</v>
          </cell>
          <cell r="X51" t="str">
            <v>Not Registered</v>
          </cell>
        </row>
        <row r="52">
          <cell r="B52">
            <v>80003</v>
          </cell>
          <cell r="C52" t="str">
            <v>A-One </v>
          </cell>
          <cell r="D52" t="str">
            <v>Karachi</v>
          </cell>
          <cell r="G52" t="str">
            <v>MS</v>
          </cell>
          <cell r="H52">
            <v>96.38</v>
          </cell>
          <cell r="I52">
            <v>16.3846</v>
          </cell>
          <cell r="K52">
            <v>112.7646</v>
          </cell>
          <cell r="L52">
            <v>-2.78</v>
          </cell>
          <cell r="M52">
            <v>93.6</v>
          </cell>
          <cell r="N52">
            <v>0.27799999999999997</v>
          </cell>
          <cell r="O52">
            <v>0.05</v>
          </cell>
          <cell r="P52">
            <v>0.005000000000000001</v>
          </cell>
          <cell r="Q52">
            <v>110.3176</v>
          </cell>
          <cell r="R52">
            <v>0.27473633249436596</v>
          </cell>
          <cell r="S52">
            <v>0.04670517652404222</v>
          </cell>
          <cell r="U52">
            <v>110.63904150901841</v>
          </cell>
          <cell r="V52">
            <v>113.08604150901841</v>
          </cell>
          <cell r="X52" t="str">
            <v>Not Registered</v>
          </cell>
        </row>
        <row r="53">
          <cell r="B53">
            <v>80380</v>
          </cell>
          <cell r="C53" t="str">
            <v>Adeel Filling Station</v>
          </cell>
          <cell r="D53" t="str">
            <v>Rahim yar Khan</v>
          </cell>
          <cell r="E53" t="str">
            <v>DF</v>
          </cell>
          <cell r="F53" t="str">
            <v>DF</v>
          </cell>
          <cell r="G53" t="str">
            <v>HSD</v>
          </cell>
          <cell r="H53">
            <v>99.79</v>
          </cell>
          <cell r="I53">
            <v>16.9643</v>
          </cell>
          <cell r="K53">
            <v>116.7543</v>
          </cell>
          <cell r="L53">
            <v>-2.3</v>
          </cell>
          <cell r="M53">
            <v>97.49</v>
          </cell>
          <cell r="N53">
            <v>0.22999999999999998</v>
          </cell>
          <cell r="O53">
            <v>0.05</v>
          </cell>
          <cell r="P53">
            <v>0.005000000000000001</v>
          </cell>
          <cell r="Q53">
            <v>114.7393</v>
          </cell>
          <cell r="R53">
            <v>1.3196124046171995</v>
          </cell>
          <cell r="S53">
            <v>0.22433410878492394</v>
          </cell>
          <cell r="U53">
            <v>116.28324651340213</v>
          </cell>
          <cell r="V53">
            <v>118.29824651340213</v>
          </cell>
          <cell r="W53">
            <v>114.30854651340213</v>
          </cell>
          <cell r="X53" t="str">
            <v>Not Registered</v>
          </cell>
        </row>
        <row r="54">
          <cell r="B54">
            <v>80380</v>
          </cell>
          <cell r="C54" t="str">
            <v>Adeel Filling Station</v>
          </cell>
          <cell r="D54" t="str">
            <v>Rahim yar Khan</v>
          </cell>
          <cell r="G54" t="str">
            <v>MS</v>
          </cell>
          <cell r="H54">
            <v>96.38</v>
          </cell>
          <cell r="I54">
            <v>16.3846</v>
          </cell>
          <cell r="K54">
            <v>112.7646</v>
          </cell>
          <cell r="L54">
            <v>-2.78</v>
          </cell>
          <cell r="M54">
            <v>93.6</v>
          </cell>
          <cell r="N54">
            <v>0.27799999999999997</v>
          </cell>
          <cell r="O54">
            <v>0.05</v>
          </cell>
          <cell r="P54">
            <v>0.005000000000000001</v>
          </cell>
          <cell r="Q54">
            <v>110.3176</v>
          </cell>
          <cell r="R54">
            <v>1.3196124046171995</v>
          </cell>
          <cell r="S54">
            <v>0.22433410878492394</v>
          </cell>
          <cell r="U54">
            <v>111.86154651340213</v>
          </cell>
          <cell r="V54">
            <v>114.30854651340213</v>
          </cell>
          <cell r="X54" t="str">
            <v>Not Registered</v>
          </cell>
        </row>
        <row r="55">
          <cell r="B55">
            <v>80148</v>
          </cell>
          <cell r="C55" t="str">
            <v>Arbab Filling Station</v>
          </cell>
          <cell r="D55" t="str">
            <v>Peshawar</v>
          </cell>
          <cell r="E55" t="str">
            <v>SF</v>
          </cell>
          <cell r="F55" t="str">
            <v>SF -</v>
          </cell>
          <cell r="G55" t="str">
            <v>HSD</v>
          </cell>
          <cell r="H55">
            <v>99.79</v>
          </cell>
          <cell r="I55">
            <v>16.9643</v>
          </cell>
          <cell r="K55">
            <v>116.7543</v>
          </cell>
          <cell r="L55">
            <v>-2.3</v>
          </cell>
          <cell r="M55">
            <v>97.49</v>
          </cell>
          <cell r="N55">
            <v>0.22999999999999998</v>
          </cell>
          <cell r="O55">
            <v>0.1</v>
          </cell>
          <cell r="P55">
            <v>0.010000000000000002</v>
          </cell>
          <cell r="Q55">
            <v>114.7943</v>
          </cell>
          <cell r="R55">
            <v>0.27473633249436596</v>
          </cell>
          <cell r="S55">
            <v>0.04670517652404222</v>
          </cell>
          <cell r="U55">
            <v>115.11574150901842</v>
          </cell>
          <cell r="V55">
            <v>117.07574150901841</v>
          </cell>
          <cell r="W55">
            <v>113.08604150901841</v>
          </cell>
          <cell r="X55" t="str">
            <v>Not Registered</v>
          </cell>
        </row>
        <row r="56">
          <cell r="B56">
            <v>80148</v>
          </cell>
          <cell r="C56" t="str">
            <v>Arbab Filling Station</v>
          </cell>
          <cell r="D56" t="str">
            <v>Peshawar</v>
          </cell>
          <cell r="G56" t="str">
            <v>MS</v>
          </cell>
          <cell r="H56">
            <v>96.38</v>
          </cell>
          <cell r="I56">
            <v>16.3846</v>
          </cell>
          <cell r="K56">
            <v>112.7646</v>
          </cell>
          <cell r="L56">
            <v>-2.78</v>
          </cell>
          <cell r="M56">
            <v>93.6</v>
          </cell>
          <cell r="N56">
            <v>0.27799999999999997</v>
          </cell>
          <cell r="O56">
            <v>0.1</v>
          </cell>
          <cell r="P56">
            <v>0.010000000000000002</v>
          </cell>
          <cell r="Q56">
            <v>110.3726</v>
          </cell>
          <cell r="R56">
            <v>0.27473633249436596</v>
          </cell>
          <cell r="S56">
            <v>0.04670517652404222</v>
          </cell>
          <cell r="U56">
            <v>110.69404150901842</v>
          </cell>
          <cell r="V56">
            <v>113.08604150901841</v>
          </cell>
          <cell r="X56" t="str">
            <v>Not Registered</v>
          </cell>
        </row>
        <row r="57">
          <cell r="B57">
            <v>80102</v>
          </cell>
          <cell r="C57" t="str">
            <v>Azmat F/S</v>
          </cell>
          <cell r="D57" t="str">
            <v>Gujrat</v>
          </cell>
          <cell r="E57" t="str">
            <v>SF</v>
          </cell>
          <cell r="F57" t="str">
            <v>SF</v>
          </cell>
          <cell r="G57" t="str">
            <v>HSD</v>
          </cell>
          <cell r="H57">
            <v>99.79</v>
          </cell>
          <cell r="I57">
            <v>16.9643</v>
          </cell>
          <cell r="K57">
            <v>116.7543</v>
          </cell>
          <cell r="L57">
            <v>-2.3</v>
          </cell>
          <cell r="M57">
            <v>97.49</v>
          </cell>
          <cell r="N57">
            <v>0.22999999999999998</v>
          </cell>
          <cell r="O57">
            <v>0.11</v>
          </cell>
          <cell r="P57">
            <v>0.011000000000000001</v>
          </cell>
          <cell r="Q57">
            <v>114.8053</v>
          </cell>
          <cell r="R57">
            <v>0.27473633249436596</v>
          </cell>
          <cell r="S57">
            <v>0.04670517652404222</v>
          </cell>
          <cell r="U57">
            <v>115.12674150901842</v>
          </cell>
          <cell r="V57">
            <v>117.07574150901841</v>
          </cell>
          <cell r="W57">
            <v>113.08604150901841</v>
          </cell>
          <cell r="X57" t="str">
            <v>Not Registered</v>
          </cell>
        </row>
        <row r="58">
          <cell r="B58">
            <v>80102</v>
          </cell>
          <cell r="C58" t="str">
            <v>Azmat F/S</v>
          </cell>
          <cell r="D58" t="str">
            <v>Gujrat</v>
          </cell>
          <cell r="G58" t="str">
            <v>MS</v>
          </cell>
          <cell r="H58">
            <v>96.38</v>
          </cell>
          <cell r="I58">
            <v>16.3846</v>
          </cell>
          <cell r="K58">
            <v>112.7646</v>
          </cell>
          <cell r="L58">
            <v>-2.78</v>
          </cell>
          <cell r="M58">
            <v>93.6</v>
          </cell>
          <cell r="N58">
            <v>0.27799999999999997</v>
          </cell>
          <cell r="O58">
            <v>0.11</v>
          </cell>
          <cell r="P58">
            <v>0.011000000000000001</v>
          </cell>
          <cell r="Q58">
            <v>110.3836</v>
          </cell>
          <cell r="R58">
            <v>0.27473633249436596</v>
          </cell>
          <cell r="S58">
            <v>0.04670517652404222</v>
          </cell>
          <cell r="U58">
            <v>110.70504150901841</v>
          </cell>
          <cell r="V58">
            <v>113.08604150901841</v>
          </cell>
          <cell r="X58" t="str">
            <v>Not Registered</v>
          </cell>
        </row>
        <row r="59">
          <cell r="B59">
            <v>80136</v>
          </cell>
          <cell r="C59" t="str">
            <v>Al-Fateh Petroleum</v>
          </cell>
          <cell r="D59" t="str">
            <v>Chiniot</v>
          </cell>
          <cell r="E59" t="str">
            <v>DF</v>
          </cell>
          <cell r="F59" t="str">
            <v>DF</v>
          </cell>
          <cell r="G59" t="str">
            <v>HSD</v>
          </cell>
          <cell r="H59">
            <v>99.79</v>
          </cell>
          <cell r="I59">
            <v>16.9643</v>
          </cell>
          <cell r="K59">
            <v>116.7543</v>
          </cell>
          <cell r="L59">
            <v>-2.3</v>
          </cell>
          <cell r="M59">
            <v>97.49</v>
          </cell>
          <cell r="N59">
            <v>0.22999999999999998</v>
          </cell>
          <cell r="O59">
            <v>0.05</v>
          </cell>
          <cell r="P59">
            <v>0.005000000000000001</v>
          </cell>
          <cell r="Q59">
            <v>114.7393</v>
          </cell>
          <cell r="R59">
            <v>0.3547971872985192</v>
          </cell>
          <cell r="S59">
            <v>0.060315521840748273</v>
          </cell>
          <cell r="U59">
            <v>115.15441270913927</v>
          </cell>
          <cell r="V59">
            <v>117.16941270913927</v>
          </cell>
          <cell r="W59">
            <v>113.17971270913927</v>
          </cell>
          <cell r="X59" t="str">
            <v>Not Registered</v>
          </cell>
        </row>
        <row r="60">
          <cell r="B60">
            <v>80136</v>
          </cell>
          <cell r="C60" t="str">
            <v>Al-Fateh Petroleum</v>
          </cell>
          <cell r="D60" t="str">
            <v>Chiniot</v>
          </cell>
          <cell r="G60" t="str">
            <v>MS</v>
          </cell>
          <cell r="H60">
            <v>96.38</v>
          </cell>
          <cell r="I60">
            <v>16.3846</v>
          </cell>
          <cell r="K60">
            <v>112.7646</v>
          </cell>
          <cell r="L60">
            <v>-2.78</v>
          </cell>
          <cell r="M60">
            <v>93.6</v>
          </cell>
          <cell r="N60">
            <v>0.27799999999999997</v>
          </cell>
          <cell r="O60">
            <v>0.05</v>
          </cell>
          <cell r="P60">
            <v>0.005000000000000001</v>
          </cell>
          <cell r="Q60">
            <v>110.3176</v>
          </cell>
          <cell r="R60">
            <v>0.3547971872985192</v>
          </cell>
          <cell r="S60">
            <v>0.060315521840748273</v>
          </cell>
          <cell r="U60">
            <v>110.73271270913926</v>
          </cell>
          <cell r="V60">
            <v>113.17971270913927</v>
          </cell>
          <cell r="X60" t="str">
            <v>Not Registered</v>
          </cell>
        </row>
        <row r="61">
          <cell r="B61">
            <v>80132</v>
          </cell>
          <cell r="C61" t="str">
            <v>Asghar Ali F/S</v>
          </cell>
          <cell r="D61" t="str">
            <v>Omerkot</v>
          </cell>
          <cell r="E61" t="str">
            <v>CF</v>
          </cell>
          <cell r="F61" t="str">
            <v>CF</v>
          </cell>
          <cell r="G61" t="str">
            <v>HSD</v>
          </cell>
          <cell r="H61">
            <v>99.79</v>
          </cell>
          <cell r="I61">
            <v>16.9643</v>
          </cell>
          <cell r="K61">
            <v>116.7543</v>
          </cell>
          <cell r="L61">
            <v>-2.3</v>
          </cell>
          <cell r="M61">
            <v>97.49</v>
          </cell>
          <cell r="N61">
            <v>0.22999999999999998</v>
          </cell>
          <cell r="O61">
            <v>0.19</v>
          </cell>
          <cell r="P61">
            <v>0.019000000000000003</v>
          </cell>
          <cell r="Q61">
            <v>114.89330000000001</v>
          </cell>
          <cell r="R61">
            <v>1.537642679644792</v>
          </cell>
          <cell r="S61">
            <v>0.26139925553961463</v>
          </cell>
          <cell r="U61">
            <v>116.69234193518442</v>
          </cell>
          <cell r="V61">
            <v>118.5533419351844</v>
          </cell>
          <cell r="W61">
            <v>114.5636419351844</v>
          </cell>
          <cell r="X61" t="str">
            <v>Not Registered</v>
          </cell>
        </row>
        <row r="62">
          <cell r="B62">
            <v>80132</v>
          </cell>
          <cell r="C62" t="str">
            <v>Asghar Ali F/S</v>
          </cell>
          <cell r="D62" t="str">
            <v>Omerkot</v>
          </cell>
          <cell r="G62" t="str">
            <v>MS</v>
          </cell>
          <cell r="H62">
            <v>96.38</v>
          </cell>
          <cell r="I62">
            <v>16.3846</v>
          </cell>
          <cell r="K62">
            <v>112.7646</v>
          </cell>
          <cell r="L62">
            <v>-2.78</v>
          </cell>
          <cell r="M62">
            <v>93.6</v>
          </cell>
          <cell r="N62">
            <v>0.27799999999999997</v>
          </cell>
          <cell r="O62">
            <v>0.19</v>
          </cell>
          <cell r="P62">
            <v>0.019000000000000003</v>
          </cell>
          <cell r="Q62">
            <v>110.47160000000001</v>
          </cell>
          <cell r="R62">
            <v>1.537642679644792</v>
          </cell>
          <cell r="S62">
            <v>0.26139925553961463</v>
          </cell>
          <cell r="U62">
            <v>112.27064193518441</v>
          </cell>
          <cell r="V62">
            <v>114.5636419351844</v>
          </cell>
          <cell r="X62" t="str">
            <v>Not Registered</v>
          </cell>
        </row>
        <row r="63">
          <cell r="B63">
            <v>80178</v>
          </cell>
          <cell r="C63" t="str">
            <v>Afridi Fuels</v>
          </cell>
          <cell r="D63" t="str">
            <v>Islamabad</v>
          </cell>
          <cell r="E63" t="str">
            <v>CF</v>
          </cell>
          <cell r="F63" t="str">
            <v>CF -</v>
          </cell>
          <cell r="G63" t="str">
            <v>HSD</v>
          </cell>
          <cell r="H63">
            <v>99.79</v>
          </cell>
          <cell r="I63">
            <v>16.9643</v>
          </cell>
          <cell r="K63">
            <v>116.7543</v>
          </cell>
          <cell r="L63">
            <v>-2.3</v>
          </cell>
          <cell r="M63">
            <v>97.49</v>
          </cell>
          <cell r="N63">
            <v>0.22999999999999998</v>
          </cell>
          <cell r="O63">
            <v>0.18</v>
          </cell>
          <cell r="P63">
            <v>0.018</v>
          </cell>
          <cell r="Q63">
            <v>114.88230000000001</v>
          </cell>
          <cell r="R63">
            <v>0.27473633249436596</v>
          </cell>
          <cell r="S63">
            <v>0.04670517652404222</v>
          </cell>
          <cell r="U63">
            <v>115.20374150901843</v>
          </cell>
          <cell r="V63">
            <v>117.07574150901841</v>
          </cell>
          <cell r="W63">
            <v>113.08604150901841</v>
          </cell>
          <cell r="X63" t="str">
            <v>Not Registered</v>
          </cell>
        </row>
        <row r="64">
          <cell r="B64">
            <v>80178</v>
          </cell>
          <cell r="C64" t="str">
            <v>Afridi Fuels</v>
          </cell>
          <cell r="D64" t="str">
            <v>Islamabad</v>
          </cell>
          <cell r="G64" t="str">
            <v>MS</v>
          </cell>
          <cell r="H64">
            <v>96.38</v>
          </cell>
          <cell r="I64">
            <v>16.3846</v>
          </cell>
          <cell r="K64">
            <v>112.7646</v>
          </cell>
          <cell r="L64">
            <v>-2.78</v>
          </cell>
          <cell r="M64">
            <v>93.6</v>
          </cell>
          <cell r="N64">
            <v>0.27799999999999997</v>
          </cell>
          <cell r="O64">
            <v>0.18</v>
          </cell>
          <cell r="P64">
            <v>0.018</v>
          </cell>
          <cell r="Q64">
            <v>110.46060000000001</v>
          </cell>
          <cell r="R64">
            <v>0.27473633249436596</v>
          </cell>
          <cell r="S64">
            <v>0.04670517652404222</v>
          </cell>
          <cell r="U64">
            <v>110.78204150901843</v>
          </cell>
          <cell r="V64">
            <v>113.08604150901841</v>
          </cell>
          <cell r="X64" t="str">
            <v>Not Registered</v>
          </cell>
        </row>
        <row r="65">
          <cell r="B65">
            <v>80363</v>
          </cell>
          <cell r="C65" t="str">
            <v>Ashraf Filling Station</v>
          </cell>
          <cell r="D65" t="str">
            <v>Mianwali</v>
          </cell>
          <cell r="E65" t="str">
            <v>SF</v>
          </cell>
          <cell r="F65" t="str">
            <v>SF</v>
          </cell>
          <cell r="G65" t="str">
            <v>HSD</v>
          </cell>
          <cell r="H65">
            <v>99.79</v>
          </cell>
          <cell r="I65">
            <v>16.9643</v>
          </cell>
          <cell r="K65">
            <v>116.7543</v>
          </cell>
          <cell r="L65">
            <v>-2.3</v>
          </cell>
          <cell r="M65">
            <v>97.49</v>
          </cell>
          <cell r="N65">
            <v>0.22999999999999998</v>
          </cell>
          <cell r="O65">
            <v>0.11</v>
          </cell>
          <cell r="P65">
            <v>0.011000000000000001</v>
          </cell>
          <cell r="Q65">
            <v>114.8053</v>
          </cell>
          <cell r="R65">
            <v>1.1875367705798088</v>
          </cell>
          <cell r="S65">
            <v>0.20188125099856752</v>
          </cell>
          <cell r="U65">
            <v>116.19471802157838</v>
          </cell>
          <cell r="V65">
            <v>118.14371802157838</v>
          </cell>
          <cell r="W65">
            <v>114.15401802157838</v>
          </cell>
          <cell r="X65" t="str">
            <v>Not Registered</v>
          </cell>
        </row>
        <row r="66">
          <cell r="B66">
            <v>80363</v>
          </cell>
          <cell r="C66" t="str">
            <v>Ashraf Filling Station</v>
          </cell>
          <cell r="D66" t="str">
            <v>Mianwali</v>
          </cell>
          <cell r="G66" t="str">
            <v>MS</v>
          </cell>
          <cell r="H66">
            <v>96.38</v>
          </cell>
          <cell r="I66">
            <v>16.3846</v>
          </cell>
          <cell r="K66">
            <v>112.7646</v>
          </cell>
          <cell r="L66">
            <v>-2.78</v>
          </cell>
          <cell r="M66">
            <v>93.6</v>
          </cell>
          <cell r="N66">
            <v>0.27799999999999997</v>
          </cell>
          <cell r="O66">
            <v>0.11</v>
          </cell>
          <cell r="P66">
            <v>0.011000000000000001</v>
          </cell>
          <cell r="Q66">
            <v>110.3836</v>
          </cell>
          <cell r="R66">
            <v>1.1875367705798088</v>
          </cell>
          <cell r="S66">
            <v>0.20188125099856752</v>
          </cell>
          <cell r="U66">
            <v>111.77301802157838</v>
          </cell>
          <cell r="V66">
            <v>114.15401802157838</v>
          </cell>
          <cell r="X66" t="str">
            <v>Not Registered</v>
          </cell>
        </row>
        <row r="67">
          <cell r="B67">
            <v>80162</v>
          </cell>
          <cell r="C67" t="str">
            <v>Al-Makkah Trucking Station</v>
          </cell>
          <cell r="D67" t="str">
            <v>Ghotki</v>
          </cell>
          <cell r="E67" t="str">
            <v>SF</v>
          </cell>
          <cell r="F67" t="str">
            <v>SF -</v>
          </cell>
          <cell r="G67" t="str">
            <v>HSD</v>
          </cell>
          <cell r="H67">
            <v>99.79</v>
          </cell>
          <cell r="I67">
            <v>16.9643</v>
          </cell>
          <cell r="K67">
            <v>116.7543</v>
          </cell>
          <cell r="L67">
            <v>-2.3</v>
          </cell>
          <cell r="M67">
            <v>97.49</v>
          </cell>
          <cell r="N67">
            <v>0.22999999999999998</v>
          </cell>
          <cell r="O67">
            <v>0.1</v>
          </cell>
          <cell r="P67">
            <v>0.010000000000000002</v>
          </cell>
          <cell r="Q67">
            <v>114.7943</v>
          </cell>
          <cell r="R67">
            <v>0.5913662857677738</v>
          </cell>
          <cell r="S67">
            <v>0.10053226858052156</v>
          </cell>
          <cell r="U67">
            <v>115.4861985543483</v>
          </cell>
          <cell r="V67">
            <v>117.4461985543483</v>
          </cell>
          <cell r="W67">
            <v>113.4564985543483</v>
          </cell>
          <cell r="X67" t="str">
            <v>Not Registered</v>
          </cell>
        </row>
        <row r="68">
          <cell r="B68">
            <v>80162</v>
          </cell>
          <cell r="C68" t="str">
            <v>Al-Makkah Trucking Station</v>
          </cell>
          <cell r="D68" t="str">
            <v>Ghotki</v>
          </cell>
          <cell r="G68" t="str">
            <v>MS</v>
          </cell>
          <cell r="H68">
            <v>96.38</v>
          </cell>
          <cell r="I68">
            <v>16.3846</v>
          </cell>
          <cell r="K68">
            <v>112.7646</v>
          </cell>
          <cell r="L68">
            <v>-2.78</v>
          </cell>
          <cell r="M68">
            <v>93.6</v>
          </cell>
          <cell r="N68">
            <v>0.27799999999999997</v>
          </cell>
          <cell r="O68">
            <v>0.1</v>
          </cell>
          <cell r="P68">
            <v>0.010000000000000002</v>
          </cell>
          <cell r="Q68">
            <v>110.3726</v>
          </cell>
          <cell r="R68">
            <v>0.5913662857677738</v>
          </cell>
          <cell r="S68">
            <v>0.10053226858052156</v>
          </cell>
          <cell r="U68">
            <v>111.0644985543483</v>
          </cell>
          <cell r="V68">
            <v>113.4564985543483</v>
          </cell>
          <cell r="X68" t="str">
            <v>Not Registered</v>
          </cell>
        </row>
        <row r="69">
          <cell r="B69">
            <v>80245</v>
          </cell>
          <cell r="C69" t="str">
            <v>Awami Filling Station</v>
          </cell>
          <cell r="D69" t="str">
            <v>Lahore</v>
          </cell>
          <cell r="E69" t="str">
            <v>SF</v>
          </cell>
          <cell r="F69" t="str">
            <v>SF</v>
          </cell>
          <cell r="G69" t="str">
            <v>HSD</v>
          </cell>
          <cell r="H69">
            <v>99.79</v>
          </cell>
          <cell r="I69">
            <v>16.9643</v>
          </cell>
          <cell r="K69">
            <v>116.7543</v>
          </cell>
          <cell r="L69">
            <v>-2.3</v>
          </cell>
          <cell r="M69">
            <v>97.49</v>
          </cell>
          <cell r="N69">
            <v>0.22999999999999998</v>
          </cell>
          <cell r="O69">
            <v>0.11</v>
          </cell>
          <cell r="P69">
            <v>0.011000000000000001</v>
          </cell>
          <cell r="Q69">
            <v>114.8053</v>
          </cell>
          <cell r="R69">
            <v>0.3547971872985192</v>
          </cell>
          <cell r="S69">
            <v>0.060315521840748273</v>
          </cell>
          <cell r="U69">
            <v>115.22041270913927</v>
          </cell>
          <cell r="V69">
            <v>117.16941270913927</v>
          </cell>
          <cell r="W69">
            <v>113.17971270913927</v>
          </cell>
          <cell r="X69" t="str">
            <v>Not Registered</v>
          </cell>
        </row>
        <row r="70">
          <cell r="B70">
            <v>80245</v>
          </cell>
          <cell r="C70" t="str">
            <v>Awami Filling Station</v>
          </cell>
          <cell r="D70" t="str">
            <v>Lahore</v>
          </cell>
          <cell r="G70" t="str">
            <v>MS</v>
          </cell>
          <cell r="H70">
            <v>96.38</v>
          </cell>
          <cell r="I70">
            <v>16.3846</v>
          </cell>
          <cell r="K70">
            <v>112.7646</v>
          </cell>
          <cell r="L70">
            <v>-2.78</v>
          </cell>
          <cell r="M70">
            <v>93.6</v>
          </cell>
          <cell r="N70">
            <v>0.27799999999999997</v>
          </cell>
          <cell r="O70">
            <v>0.11</v>
          </cell>
          <cell r="P70">
            <v>0.011000000000000001</v>
          </cell>
          <cell r="Q70">
            <v>110.3836</v>
          </cell>
          <cell r="R70">
            <v>0.3547971872985192</v>
          </cell>
          <cell r="S70">
            <v>0.060315521840748273</v>
          </cell>
          <cell r="U70">
            <v>110.79871270913927</v>
          </cell>
          <cell r="V70">
            <v>113.17971270913927</v>
          </cell>
          <cell r="X70" t="str">
            <v>Not Registered</v>
          </cell>
        </row>
        <row r="71">
          <cell r="B71">
            <v>80179</v>
          </cell>
          <cell r="C71" t="str">
            <v>Al-Aswed F/S</v>
          </cell>
          <cell r="D71" t="str">
            <v>Matiari</v>
          </cell>
          <cell r="E71" t="str">
            <v>SF</v>
          </cell>
          <cell r="F71" t="str">
            <v>SF+</v>
          </cell>
          <cell r="G71" t="str">
            <v>HSD</v>
          </cell>
          <cell r="H71">
            <v>99.79</v>
          </cell>
          <cell r="I71">
            <v>16.9643</v>
          </cell>
          <cell r="K71">
            <v>116.7543</v>
          </cell>
          <cell r="L71">
            <v>-2.3</v>
          </cell>
          <cell r="M71">
            <v>97.49</v>
          </cell>
          <cell r="N71">
            <v>0.22999999999999998</v>
          </cell>
          <cell r="O71">
            <v>0.12</v>
          </cell>
          <cell r="P71">
            <v>0.012</v>
          </cell>
          <cell r="Q71">
            <v>114.81630000000001</v>
          </cell>
          <cell r="R71">
            <v>1.0645044827062833</v>
          </cell>
          <cell r="S71">
            <v>0.18096576206006817</v>
          </cell>
          <cell r="U71">
            <v>116.06177024476636</v>
          </cell>
          <cell r="V71">
            <v>117.99977024476635</v>
          </cell>
          <cell r="W71">
            <v>114.01007024476635</v>
          </cell>
          <cell r="X71" t="str">
            <v>Not Registered</v>
          </cell>
        </row>
        <row r="72">
          <cell r="B72">
            <v>80179</v>
          </cell>
          <cell r="C72" t="str">
            <v>Al-Aswed F/S</v>
          </cell>
          <cell r="D72" t="str">
            <v>Matiari</v>
          </cell>
          <cell r="G72" t="str">
            <v>MS</v>
          </cell>
          <cell r="H72">
            <v>96.38</v>
          </cell>
          <cell r="I72">
            <v>16.3846</v>
          </cell>
          <cell r="K72">
            <v>112.7646</v>
          </cell>
          <cell r="L72">
            <v>-2.78</v>
          </cell>
          <cell r="M72">
            <v>93.6</v>
          </cell>
          <cell r="N72">
            <v>0.27799999999999997</v>
          </cell>
          <cell r="O72">
            <v>0.12</v>
          </cell>
          <cell r="P72">
            <v>0.012</v>
          </cell>
          <cell r="Q72">
            <v>110.39460000000001</v>
          </cell>
          <cell r="R72">
            <v>1.0645044827062833</v>
          </cell>
          <cell r="S72">
            <v>0.18096576206006817</v>
          </cell>
          <cell r="U72">
            <v>111.64007024476636</v>
          </cell>
          <cell r="V72">
            <v>114.01007024476635</v>
          </cell>
          <cell r="X72" t="str">
            <v>Not Registered</v>
          </cell>
        </row>
        <row r="73">
          <cell r="B73">
            <v>80247</v>
          </cell>
          <cell r="C73" t="str">
            <v>Anwar Trucking</v>
          </cell>
          <cell r="D73" t="str">
            <v>Faisalabad</v>
          </cell>
          <cell r="E73" t="str">
            <v>DF</v>
          </cell>
          <cell r="F73" t="str">
            <v>DF</v>
          </cell>
          <cell r="G73" t="str">
            <v>HSD</v>
          </cell>
          <cell r="H73">
            <v>99.79</v>
          </cell>
          <cell r="I73">
            <v>16.9643</v>
          </cell>
          <cell r="K73">
            <v>116.7543</v>
          </cell>
          <cell r="L73">
            <v>-2.3</v>
          </cell>
          <cell r="M73">
            <v>97.49</v>
          </cell>
          <cell r="N73">
            <v>0.22999999999999998</v>
          </cell>
          <cell r="O73">
            <v>0.05</v>
          </cell>
          <cell r="P73">
            <v>0.005000000000000001</v>
          </cell>
          <cell r="Q73">
            <v>114.7393</v>
          </cell>
          <cell r="R73">
            <v>0.4731381969385093</v>
          </cell>
          <cell r="S73">
            <v>0.08043349347954658</v>
          </cell>
          <cell r="U73">
            <v>115.29287169041805</v>
          </cell>
          <cell r="V73">
            <v>117.30787169041805</v>
          </cell>
          <cell r="W73">
            <v>113.31817169041805</v>
          </cell>
          <cell r="X73" t="str">
            <v>Not Registered</v>
          </cell>
        </row>
        <row r="74">
          <cell r="B74">
            <v>80247</v>
          </cell>
          <cell r="C74" t="str">
            <v>Anwar Trucking</v>
          </cell>
          <cell r="D74" t="str">
            <v>Faisalabad</v>
          </cell>
          <cell r="G74" t="str">
            <v>MS</v>
          </cell>
          <cell r="H74">
            <v>96.38</v>
          </cell>
          <cell r="I74">
            <v>16.3846</v>
          </cell>
          <cell r="K74">
            <v>112.7646</v>
          </cell>
          <cell r="L74">
            <v>-2.78</v>
          </cell>
          <cell r="M74">
            <v>93.6</v>
          </cell>
          <cell r="N74">
            <v>0.27799999999999997</v>
          </cell>
          <cell r="O74">
            <v>0.05</v>
          </cell>
          <cell r="P74">
            <v>0.005000000000000001</v>
          </cell>
          <cell r="Q74">
            <v>110.3176</v>
          </cell>
          <cell r="R74">
            <v>0.4731381969385093</v>
          </cell>
          <cell r="S74">
            <v>0.08043349347954658</v>
          </cell>
          <cell r="U74">
            <v>110.87117169041805</v>
          </cell>
          <cell r="V74">
            <v>113.31817169041805</v>
          </cell>
          <cell r="X74" t="str">
            <v>Not Registered</v>
          </cell>
        </row>
        <row r="75">
          <cell r="B75">
            <v>80217</v>
          </cell>
          <cell r="C75" t="str">
            <v>Ahsan Petroleum</v>
          </cell>
          <cell r="D75" t="str">
            <v>Multan</v>
          </cell>
          <cell r="E75" t="str">
            <v>SF</v>
          </cell>
          <cell r="F75" t="str">
            <v>SF -</v>
          </cell>
          <cell r="G75" t="str">
            <v>HSD</v>
          </cell>
          <cell r="H75">
            <v>99.79</v>
          </cell>
          <cell r="I75">
            <v>16.9643</v>
          </cell>
          <cell r="K75">
            <v>116.7543</v>
          </cell>
          <cell r="L75">
            <v>-2.3</v>
          </cell>
          <cell r="M75">
            <v>97.49</v>
          </cell>
          <cell r="N75">
            <v>0.22999999999999998</v>
          </cell>
          <cell r="O75">
            <v>0.1</v>
          </cell>
          <cell r="P75">
            <v>0.010000000000000002</v>
          </cell>
          <cell r="Q75">
            <v>114.7943</v>
          </cell>
          <cell r="R75">
            <v>0.4731381969385093</v>
          </cell>
          <cell r="S75">
            <v>0.08043349347954658</v>
          </cell>
          <cell r="U75">
            <v>115.34787169041806</v>
          </cell>
          <cell r="V75">
            <v>117.30787169041805</v>
          </cell>
          <cell r="W75">
            <v>113.31817169041805</v>
          </cell>
          <cell r="X75" t="str">
            <v>Not Registered</v>
          </cell>
        </row>
        <row r="76">
          <cell r="B76">
            <v>80217</v>
          </cell>
          <cell r="C76" t="str">
            <v>Ahsan Petroleum</v>
          </cell>
          <cell r="D76" t="str">
            <v>Multan</v>
          </cell>
          <cell r="G76" t="str">
            <v>MS</v>
          </cell>
          <cell r="H76">
            <v>96.38</v>
          </cell>
          <cell r="I76">
            <v>16.3846</v>
          </cell>
          <cell r="K76">
            <v>112.7646</v>
          </cell>
          <cell r="L76">
            <v>-2.78</v>
          </cell>
          <cell r="M76">
            <v>93.6</v>
          </cell>
          <cell r="N76">
            <v>0.27799999999999997</v>
          </cell>
          <cell r="O76">
            <v>0.1</v>
          </cell>
          <cell r="P76">
            <v>0.010000000000000002</v>
          </cell>
          <cell r="Q76">
            <v>110.3726</v>
          </cell>
          <cell r="R76">
            <v>0.4731381969385093</v>
          </cell>
          <cell r="S76">
            <v>0.08043349347954658</v>
          </cell>
          <cell r="U76">
            <v>110.92617169041806</v>
          </cell>
          <cell r="V76">
            <v>113.31817169041805</v>
          </cell>
          <cell r="X76" t="str">
            <v>Not Registered</v>
          </cell>
        </row>
        <row r="77">
          <cell r="B77">
            <v>80221</v>
          </cell>
          <cell r="C77" t="str">
            <v>Anmol Petroleum</v>
          </cell>
          <cell r="D77" t="str">
            <v>Pattoki</v>
          </cell>
          <cell r="E77" t="str">
            <v>DF</v>
          </cell>
          <cell r="F77" t="str">
            <v>DF</v>
          </cell>
          <cell r="G77" t="str">
            <v>HSD</v>
          </cell>
          <cell r="H77">
            <v>99.79</v>
          </cell>
          <cell r="I77">
            <v>16.9643</v>
          </cell>
          <cell r="K77">
            <v>116.7543</v>
          </cell>
          <cell r="L77">
            <v>-2.3</v>
          </cell>
          <cell r="M77">
            <v>97.49</v>
          </cell>
          <cell r="N77">
            <v>0.22999999999999998</v>
          </cell>
          <cell r="O77">
            <v>0.05</v>
          </cell>
          <cell r="P77">
            <v>0.005000000000000001</v>
          </cell>
          <cell r="Q77">
            <v>114.7393</v>
          </cell>
          <cell r="R77">
            <v>0.7097072954077637</v>
          </cell>
          <cell r="S77">
            <v>0.12065024021931983</v>
          </cell>
          <cell r="U77">
            <v>115.56965753562709</v>
          </cell>
          <cell r="V77">
            <v>117.58465753562709</v>
          </cell>
          <cell r="W77">
            <v>113.59495753562709</v>
          </cell>
          <cell r="X77" t="str">
            <v>Not Registered</v>
          </cell>
        </row>
        <row r="78">
          <cell r="B78">
            <v>80221</v>
          </cell>
          <cell r="C78" t="str">
            <v>Anmol Petroleum</v>
          </cell>
          <cell r="D78" t="str">
            <v>Pattoki</v>
          </cell>
          <cell r="G78" t="str">
            <v>MS</v>
          </cell>
          <cell r="H78">
            <v>96.38</v>
          </cell>
          <cell r="I78">
            <v>16.3846</v>
          </cell>
          <cell r="K78">
            <v>112.7646</v>
          </cell>
          <cell r="L78">
            <v>-2.78</v>
          </cell>
          <cell r="M78">
            <v>93.6</v>
          </cell>
          <cell r="N78">
            <v>0.27799999999999997</v>
          </cell>
          <cell r="O78">
            <v>0.05</v>
          </cell>
          <cell r="P78">
            <v>0.005000000000000001</v>
          </cell>
          <cell r="Q78">
            <v>110.3176</v>
          </cell>
          <cell r="R78">
            <v>0.7097072954077637</v>
          </cell>
          <cell r="S78">
            <v>0.12065024021931983</v>
          </cell>
          <cell r="U78">
            <v>111.14795753562709</v>
          </cell>
          <cell r="V78">
            <v>113.59495753562709</v>
          </cell>
          <cell r="X78" t="str">
            <v>Not Registered</v>
          </cell>
        </row>
        <row r="79">
          <cell r="B79">
            <v>80322</v>
          </cell>
          <cell r="C79" t="str">
            <v>Al Barkat Petroleum Service</v>
          </cell>
          <cell r="D79" t="str">
            <v>Liaquatpur</v>
          </cell>
          <cell r="E79" t="str">
            <v>DF</v>
          </cell>
          <cell r="F79" t="str">
            <v>DF</v>
          </cell>
          <cell r="G79" t="str">
            <v>HSD</v>
          </cell>
          <cell r="H79">
            <v>99.79</v>
          </cell>
          <cell r="I79">
            <v>16.9643</v>
          </cell>
          <cell r="K79">
            <v>116.7543</v>
          </cell>
          <cell r="L79">
            <v>-2.3</v>
          </cell>
          <cell r="M79">
            <v>97.49</v>
          </cell>
          <cell r="N79">
            <v>0.22999999999999998</v>
          </cell>
          <cell r="O79">
            <v>0.05</v>
          </cell>
          <cell r="P79">
            <v>0.005000000000000001</v>
          </cell>
          <cell r="Q79">
            <v>114.7393</v>
          </cell>
          <cell r="R79">
            <v>1.319628693550189</v>
          </cell>
          <cell r="S79">
            <v>0.22433687790353216</v>
          </cell>
          <cell r="U79">
            <v>116.28326557145371</v>
          </cell>
          <cell r="V79">
            <v>118.29826557145371</v>
          </cell>
          <cell r="W79">
            <v>114.30856557145371</v>
          </cell>
          <cell r="X79" t="str">
            <v>Not Registered</v>
          </cell>
        </row>
        <row r="80">
          <cell r="B80">
            <v>80322</v>
          </cell>
          <cell r="C80" t="str">
            <v>Al Barkat Petroleum Service</v>
          </cell>
          <cell r="D80" t="str">
            <v>Liaquatpur</v>
          </cell>
          <cell r="G80" t="str">
            <v>MS</v>
          </cell>
          <cell r="H80">
            <v>96.38</v>
          </cell>
          <cell r="I80">
            <v>16.3846</v>
          </cell>
          <cell r="K80">
            <v>112.7646</v>
          </cell>
          <cell r="L80">
            <v>-2.78</v>
          </cell>
          <cell r="M80">
            <v>93.6</v>
          </cell>
          <cell r="N80">
            <v>0.27799999999999997</v>
          </cell>
          <cell r="O80">
            <v>0.05</v>
          </cell>
          <cell r="P80">
            <v>0.005000000000000001</v>
          </cell>
          <cell r="Q80">
            <v>110.3176</v>
          </cell>
          <cell r="R80">
            <v>1.319628693550189</v>
          </cell>
          <cell r="S80">
            <v>0.22433687790353216</v>
          </cell>
          <cell r="U80">
            <v>111.86156557145371</v>
          </cell>
          <cell r="V80">
            <v>114.30856557145371</v>
          </cell>
          <cell r="X80" t="str">
            <v>Not Registered</v>
          </cell>
        </row>
        <row r="81">
          <cell r="B81">
            <v>80230</v>
          </cell>
          <cell r="C81" t="str">
            <v>Ali CNG Filling Station</v>
          </cell>
          <cell r="D81" t="str">
            <v>Peshawar</v>
          </cell>
          <cell r="E81" t="str">
            <v>SF</v>
          </cell>
          <cell r="F81" t="str">
            <v>SF -</v>
          </cell>
          <cell r="G81" t="str">
            <v>HSD</v>
          </cell>
          <cell r="H81">
            <v>99.79</v>
          </cell>
          <cell r="I81">
            <v>16.9643</v>
          </cell>
          <cell r="K81">
            <v>116.7543</v>
          </cell>
          <cell r="L81">
            <v>-2.3</v>
          </cell>
          <cell r="M81">
            <v>97.49</v>
          </cell>
          <cell r="N81">
            <v>0.22999999999999998</v>
          </cell>
          <cell r="O81">
            <v>0.1</v>
          </cell>
          <cell r="P81">
            <v>0.010000000000000002</v>
          </cell>
          <cell r="Q81">
            <v>114.7943</v>
          </cell>
          <cell r="R81">
            <v>0.27473633249436596</v>
          </cell>
          <cell r="S81">
            <v>0.04670517652404222</v>
          </cell>
          <cell r="U81">
            <v>115.11574150901842</v>
          </cell>
          <cell r="V81">
            <v>117.07574150901841</v>
          </cell>
          <cell r="W81">
            <v>113.08604150901841</v>
          </cell>
          <cell r="X81" t="str">
            <v>Not Registered</v>
          </cell>
        </row>
        <row r="82">
          <cell r="B82">
            <v>80230</v>
          </cell>
          <cell r="C82" t="str">
            <v>Ali CNG Filling Station</v>
          </cell>
          <cell r="D82" t="str">
            <v>Peshawar</v>
          </cell>
          <cell r="G82" t="str">
            <v>MS</v>
          </cell>
          <cell r="H82">
            <v>96.38</v>
          </cell>
          <cell r="I82">
            <v>16.3846</v>
          </cell>
          <cell r="K82">
            <v>112.7646</v>
          </cell>
          <cell r="L82">
            <v>-2.78</v>
          </cell>
          <cell r="M82">
            <v>93.6</v>
          </cell>
          <cell r="N82">
            <v>0.27799999999999997</v>
          </cell>
          <cell r="O82">
            <v>0.1</v>
          </cell>
          <cell r="P82">
            <v>0.010000000000000002</v>
          </cell>
          <cell r="Q82">
            <v>110.3726</v>
          </cell>
          <cell r="R82">
            <v>0.27473633249436596</v>
          </cell>
          <cell r="S82">
            <v>0.04670517652404222</v>
          </cell>
          <cell r="U82">
            <v>110.69404150901842</v>
          </cell>
          <cell r="V82">
            <v>113.08604150901841</v>
          </cell>
          <cell r="X82" t="str">
            <v>Not Registered</v>
          </cell>
        </row>
        <row r="83">
          <cell r="B83">
            <v>80353</v>
          </cell>
          <cell r="C83" t="str">
            <v>Amir Petroleum</v>
          </cell>
          <cell r="D83" t="str">
            <v>Bhakkar</v>
          </cell>
          <cell r="E83" t="str">
            <v>SF</v>
          </cell>
          <cell r="F83" t="str">
            <v>SF -</v>
          </cell>
          <cell r="G83" t="str">
            <v>HSD</v>
          </cell>
          <cell r="H83">
            <v>99.79</v>
          </cell>
          <cell r="I83">
            <v>16.9643</v>
          </cell>
          <cell r="K83">
            <v>116.7543</v>
          </cell>
          <cell r="L83">
            <v>-2.3</v>
          </cell>
          <cell r="M83">
            <v>97.49</v>
          </cell>
          <cell r="N83">
            <v>0.22999999999999998</v>
          </cell>
          <cell r="O83">
            <v>0.1</v>
          </cell>
          <cell r="P83">
            <v>0.010000000000000002</v>
          </cell>
          <cell r="Q83">
            <v>114.7943</v>
          </cell>
          <cell r="R83">
            <v>1.0713950821143403</v>
          </cell>
          <cell r="S83">
            <v>0.18213716395943785</v>
          </cell>
          <cell r="U83">
            <v>116.04783224607378</v>
          </cell>
          <cell r="V83">
            <v>118.00783224607378</v>
          </cell>
          <cell r="W83">
            <v>114.01813224607378</v>
          </cell>
          <cell r="X83" t="str">
            <v>Not Registered</v>
          </cell>
        </row>
        <row r="84">
          <cell r="B84">
            <v>80353</v>
          </cell>
          <cell r="C84" t="str">
            <v>Amir Petroleum</v>
          </cell>
          <cell r="D84" t="str">
            <v>Bhakkar</v>
          </cell>
          <cell r="G84" t="str">
            <v>MS</v>
          </cell>
          <cell r="H84">
            <v>96.38</v>
          </cell>
          <cell r="I84">
            <v>16.3846</v>
          </cell>
          <cell r="K84">
            <v>112.7646</v>
          </cell>
          <cell r="L84">
            <v>-2.78</v>
          </cell>
          <cell r="M84">
            <v>93.6</v>
          </cell>
          <cell r="N84">
            <v>0.27799999999999997</v>
          </cell>
          <cell r="O84">
            <v>0.1</v>
          </cell>
          <cell r="P84">
            <v>0.010000000000000002</v>
          </cell>
          <cell r="Q84">
            <v>110.3726</v>
          </cell>
          <cell r="R84">
            <v>1.0713950821143403</v>
          </cell>
          <cell r="S84">
            <v>0.18213716395943785</v>
          </cell>
          <cell r="U84">
            <v>111.62613224607378</v>
          </cell>
          <cell r="V84">
            <v>114.01813224607378</v>
          </cell>
          <cell r="X84" t="str">
            <v>Not Registered</v>
          </cell>
        </row>
        <row r="85">
          <cell r="B85">
            <v>80346</v>
          </cell>
          <cell r="C85" t="str">
            <v>Ashraf Azam Filling Station</v>
          </cell>
          <cell r="E85" t="str">
            <v>DF</v>
          </cell>
          <cell r="F85" t="str">
            <v>DF</v>
          </cell>
          <cell r="G85" t="str">
            <v>HSD</v>
          </cell>
          <cell r="H85">
            <v>99.79</v>
          </cell>
          <cell r="I85">
            <v>16.9643</v>
          </cell>
          <cell r="K85">
            <v>116.7543</v>
          </cell>
          <cell r="L85">
            <v>-2.3</v>
          </cell>
          <cell r="M85">
            <v>97.49</v>
          </cell>
          <cell r="N85">
            <v>0.22999999999999998</v>
          </cell>
          <cell r="O85">
            <v>0.05</v>
          </cell>
          <cell r="P85">
            <v>0.005000000000000001</v>
          </cell>
          <cell r="Q85">
            <v>114.7393</v>
          </cell>
          <cell r="R85">
            <v>0.8279358345692746</v>
          </cell>
          <cell r="S85">
            <v>0.14074909187677667</v>
          </cell>
          <cell r="U85">
            <v>115.70798492644604</v>
          </cell>
          <cell r="V85">
            <v>117.72298492644605</v>
          </cell>
          <cell r="W85">
            <v>113.73328492644605</v>
          </cell>
          <cell r="X85" t="str">
            <v>Not Registered</v>
          </cell>
        </row>
        <row r="86">
          <cell r="B86">
            <v>80346</v>
          </cell>
          <cell r="C86" t="str">
            <v>Ashraf Azam Filling Station</v>
          </cell>
          <cell r="G86" t="str">
            <v>MS</v>
          </cell>
          <cell r="H86">
            <v>96.38</v>
          </cell>
          <cell r="I86">
            <v>16.3846</v>
          </cell>
          <cell r="K86">
            <v>112.7646</v>
          </cell>
          <cell r="L86">
            <v>-2.78</v>
          </cell>
          <cell r="M86">
            <v>93.6</v>
          </cell>
          <cell r="N86">
            <v>0.27799999999999997</v>
          </cell>
          <cell r="O86">
            <v>0.05</v>
          </cell>
          <cell r="P86">
            <v>0.005000000000000001</v>
          </cell>
          <cell r="Q86">
            <v>110.3176</v>
          </cell>
          <cell r="R86">
            <v>0.8279358345692746</v>
          </cell>
          <cell r="S86">
            <v>0.14074909187677667</v>
          </cell>
          <cell r="U86">
            <v>111.28628492644604</v>
          </cell>
          <cell r="V86">
            <v>113.73328492644605</v>
          </cell>
          <cell r="X86" t="str">
            <v>Not Registered</v>
          </cell>
        </row>
        <row r="87">
          <cell r="B87">
            <v>80358</v>
          </cell>
          <cell r="C87" t="str">
            <v>Akram Filling Station</v>
          </cell>
          <cell r="D87" t="str">
            <v>Multan</v>
          </cell>
          <cell r="E87" t="str">
            <v>DF</v>
          </cell>
          <cell r="F87" t="str">
            <v>DF</v>
          </cell>
          <cell r="G87" t="str">
            <v>HSD</v>
          </cell>
          <cell r="H87">
            <v>99.79</v>
          </cell>
          <cell r="I87">
            <v>16.9643</v>
          </cell>
          <cell r="K87">
            <v>116.7543</v>
          </cell>
          <cell r="L87">
            <v>-2.3</v>
          </cell>
          <cell r="M87">
            <v>97.49</v>
          </cell>
          <cell r="N87">
            <v>0.22999999999999998</v>
          </cell>
          <cell r="O87">
            <v>0.05</v>
          </cell>
          <cell r="P87">
            <v>0.005000000000000001</v>
          </cell>
          <cell r="Q87">
            <v>114.7393</v>
          </cell>
          <cell r="R87">
            <v>0.4762338042258851</v>
          </cell>
          <cell r="S87">
            <v>0.08095974671840048</v>
          </cell>
          <cell r="U87">
            <v>115.29649355094429</v>
          </cell>
          <cell r="V87">
            <v>117.31149355094429</v>
          </cell>
          <cell r="W87">
            <v>113.32179355094429</v>
          </cell>
          <cell r="X87" t="str">
            <v>Not Registered</v>
          </cell>
        </row>
        <row r="88">
          <cell r="B88">
            <v>80358</v>
          </cell>
          <cell r="C88" t="str">
            <v>Akram Filling Station</v>
          </cell>
          <cell r="D88" t="str">
            <v>Multan</v>
          </cell>
          <cell r="G88" t="str">
            <v>MS</v>
          </cell>
          <cell r="H88">
            <v>96.38</v>
          </cell>
          <cell r="I88">
            <v>16.3846</v>
          </cell>
          <cell r="K88">
            <v>112.7646</v>
          </cell>
          <cell r="L88">
            <v>-2.78</v>
          </cell>
          <cell r="M88">
            <v>93.6</v>
          </cell>
          <cell r="N88">
            <v>0.27799999999999997</v>
          </cell>
          <cell r="O88">
            <v>0.05</v>
          </cell>
          <cell r="P88">
            <v>0.005000000000000001</v>
          </cell>
          <cell r="Q88">
            <v>110.3176</v>
          </cell>
          <cell r="R88">
            <v>0.4762338042258851</v>
          </cell>
          <cell r="S88">
            <v>0.08095974671840048</v>
          </cell>
          <cell r="U88">
            <v>110.87479355094429</v>
          </cell>
          <cell r="V88">
            <v>113.32179355094429</v>
          </cell>
          <cell r="X88" t="str">
            <v>Not Registered</v>
          </cell>
        </row>
        <row r="89">
          <cell r="B89">
            <v>80345</v>
          </cell>
          <cell r="C89" t="str">
            <v>Al Ahmed Filling Station</v>
          </cell>
          <cell r="E89" t="str">
            <v>DF</v>
          </cell>
          <cell r="F89" t="str">
            <v>DF</v>
          </cell>
          <cell r="G89" t="str">
            <v>HSD</v>
          </cell>
          <cell r="H89">
            <v>99.79</v>
          </cell>
          <cell r="I89">
            <v>16.9643</v>
          </cell>
          <cell r="K89">
            <v>116.7543</v>
          </cell>
          <cell r="L89">
            <v>-2.3</v>
          </cell>
          <cell r="M89">
            <v>97.49</v>
          </cell>
          <cell r="N89">
            <v>0.22999999999999998</v>
          </cell>
          <cell r="O89">
            <v>0.05</v>
          </cell>
          <cell r="P89">
            <v>0.005000000000000001</v>
          </cell>
          <cell r="Q89">
            <v>114.7393</v>
          </cell>
          <cell r="R89">
            <v>0.8279358345692746</v>
          </cell>
          <cell r="S89">
            <v>0.14074909187677667</v>
          </cell>
          <cell r="U89">
            <v>115.70798492644604</v>
          </cell>
          <cell r="V89">
            <v>117.72298492644605</v>
          </cell>
          <cell r="W89">
            <v>113.73328492644605</v>
          </cell>
          <cell r="X89" t="str">
            <v>Not Registered</v>
          </cell>
        </row>
        <row r="90">
          <cell r="B90">
            <v>80345</v>
          </cell>
          <cell r="C90" t="str">
            <v>Al Ahmed Filling Station</v>
          </cell>
          <cell r="G90" t="str">
            <v>MS</v>
          </cell>
          <cell r="H90">
            <v>96.38</v>
          </cell>
          <cell r="I90">
            <v>16.3846</v>
          </cell>
          <cell r="K90">
            <v>112.7646</v>
          </cell>
          <cell r="L90">
            <v>-2.78</v>
          </cell>
          <cell r="M90">
            <v>93.6</v>
          </cell>
          <cell r="N90">
            <v>0.27799999999999997</v>
          </cell>
          <cell r="O90">
            <v>0.05</v>
          </cell>
          <cell r="P90">
            <v>0.005000000000000001</v>
          </cell>
          <cell r="Q90">
            <v>110.3176</v>
          </cell>
          <cell r="R90">
            <v>0.8279358345692746</v>
          </cell>
          <cell r="S90">
            <v>0.14074909187677667</v>
          </cell>
          <cell r="U90">
            <v>111.28628492644604</v>
          </cell>
          <cell r="V90">
            <v>113.73328492644605</v>
          </cell>
          <cell r="X90" t="str">
            <v>Not Registered</v>
          </cell>
        </row>
        <row r="91">
          <cell r="B91">
            <v>80214</v>
          </cell>
          <cell r="C91" t="str">
            <v>Arsalan CNG &amp; F/S</v>
          </cell>
          <cell r="D91" t="str">
            <v>Mian Channu</v>
          </cell>
          <cell r="E91" t="str">
            <v>SF</v>
          </cell>
          <cell r="F91" t="str">
            <v>SF</v>
          </cell>
          <cell r="G91" t="str">
            <v>HSD</v>
          </cell>
          <cell r="H91">
            <v>99.79</v>
          </cell>
          <cell r="I91">
            <v>16.9643</v>
          </cell>
          <cell r="K91">
            <v>116.7543</v>
          </cell>
          <cell r="L91">
            <v>-2.3</v>
          </cell>
          <cell r="M91">
            <v>97.49</v>
          </cell>
          <cell r="N91">
            <v>0.22999999999999998</v>
          </cell>
          <cell r="O91">
            <v>0.11</v>
          </cell>
          <cell r="P91">
            <v>0.011000000000000001</v>
          </cell>
          <cell r="Q91">
            <v>114.8053</v>
          </cell>
          <cell r="R91">
            <v>0.5913662857677738</v>
          </cell>
          <cell r="S91">
            <v>0.10053226858052156</v>
          </cell>
          <cell r="U91">
            <v>115.4971985543483</v>
          </cell>
          <cell r="V91">
            <v>117.4461985543483</v>
          </cell>
          <cell r="W91">
            <v>113.4564985543483</v>
          </cell>
          <cell r="X91" t="str">
            <v>Not Registered</v>
          </cell>
        </row>
        <row r="92">
          <cell r="B92">
            <v>80214</v>
          </cell>
          <cell r="C92" t="str">
            <v>Arsalan CNG &amp; F/S</v>
          </cell>
          <cell r="D92" t="str">
            <v>Mian Channu</v>
          </cell>
          <cell r="G92" t="str">
            <v>MS</v>
          </cell>
          <cell r="H92">
            <v>96.38</v>
          </cell>
          <cell r="I92">
            <v>16.3846</v>
          </cell>
          <cell r="K92">
            <v>112.7646</v>
          </cell>
          <cell r="L92">
            <v>-2.78</v>
          </cell>
          <cell r="M92">
            <v>93.6</v>
          </cell>
          <cell r="N92">
            <v>0.27799999999999997</v>
          </cell>
          <cell r="O92">
            <v>0.11</v>
          </cell>
          <cell r="P92">
            <v>0.011000000000000001</v>
          </cell>
          <cell r="Q92">
            <v>110.3836</v>
          </cell>
          <cell r="R92">
            <v>0.5913662857677738</v>
          </cell>
          <cell r="S92">
            <v>0.10053226858052156</v>
          </cell>
          <cell r="U92">
            <v>111.0754985543483</v>
          </cell>
          <cell r="V92">
            <v>113.4564985543483</v>
          </cell>
          <cell r="X92" t="str">
            <v>Not Registered</v>
          </cell>
        </row>
        <row r="93">
          <cell r="B93">
            <v>80220</v>
          </cell>
          <cell r="C93" t="str">
            <v>Al Maqsood Petroleum</v>
          </cell>
          <cell r="D93" t="str">
            <v>Mianwali</v>
          </cell>
          <cell r="E93" t="str">
            <v>DF</v>
          </cell>
          <cell r="F93" t="str">
            <v>DF</v>
          </cell>
          <cell r="G93" t="str">
            <v>HSD</v>
          </cell>
          <cell r="H93">
            <v>99.79</v>
          </cell>
          <cell r="I93">
            <v>16.9643</v>
          </cell>
          <cell r="K93">
            <v>116.7543</v>
          </cell>
          <cell r="L93">
            <v>-2.3</v>
          </cell>
          <cell r="M93">
            <v>97.49</v>
          </cell>
          <cell r="N93">
            <v>0.22999999999999998</v>
          </cell>
          <cell r="O93">
            <v>0.05</v>
          </cell>
          <cell r="P93">
            <v>0.005000000000000001</v>
          </cell>
          <cell r="Q93">
            <v>114.7393</v>
          </cell>
          <cell r="R93">
            <v>1.6559836892847826</v>
          </cell>
          <cell r="S93">
            <v>0.28151722717841304</v>
          </cell>
          <cell r="U93">
            <v>116.6768009164632</v>
          </cell>
          <cell r="V93">
            <v>118.6918009164632</v>
          </cell>
          <cell r="W93">
            <v>114.7021009164632</v>
          </cell>
          <cell r="X93" t="str">
            <v>Not Registered</v>
          </cell>
        </row>
        <row r="94">
          <cell r="B94">
            <v>80220</v>
          </cell>
          <cell r="C94" t="str">
            <v>Al Maqsood Petroleum</v>
          </cell>
          <cell r="D94" t="str">
            <v>Mianwali</v>
          </cell>
          <cell r="G94" t="str">
            <v>MS</v>
          </cell>
          <cell r="H94">
            <v>96.38</v>
          </cell>
          <cell r="I94">
            <v>16.3846</v>
          </cell>
          <cell r="K94">
            <v>112.7646</v>
          </cell>
          <cell r="L94">
            <v>-2.78</v>
          </cell>
          <cell r="M94">
            <v>93.6</v>
          </cell>
          <cell r="N94">
            <v>0.27799999999999997</v>
          </cell>
          <cell r="O94">
            <v>0.05</v>
          </cell>
          <cell r="P94">
            <v>0.005000000000000001</v>
          </cell>
          <cell r="Q94">
            <v>110.3176</v>
          </cell>
          <cell r="R94">
            <v>1.6559836892847826</v>
          </cell>
          <cell r="S94">
            <v>0.28151722717841304</v>
          </cell>
          <cell r="U94">
            <v>112.25510091646319</v>
          </cell>
          <cell r="V94">
            <v>114.7021009164632</v>
          </cell>
          <cell r="X94" t="str">
            <v>Not Registered</v>
          </cell>
        </row>
        <row r="95">
          <cell r="B95">
            <v>80254</v>
          </cell>
          <cell r="C95" t="str">
            <v>AL Kareem Petroleum</v>
          </cell>
          <cell r="D95" t="str">
            <v>Faisalabad</v>
          </cell>
          <cell r="E95" t="str">
            <v>SF</v>
          </cell>
          <cell r="F95" t="str">
            <v>SF</v>
          </cell>
          <cell r="G95" t="str">
            <v>HSD</v>
          </cell>
          <cell r="H95">
            <v>99.79</v>
          </cell>
          <cell r="I95">
            <v>16.9643</v>
          </cell>
          <cell r="K95">
            <v>116.7543</v>
          </cell>
          <cell r="L95">
            <v>-2.3</v>
          </cell>
          <cell r="M95">
            <v>97.49</v>
          </cell>
          <cell r="N95">
            <v>0.22999999999999998</v>
          </cell>
          <cell r="O95">
            <v>0.11</v>
          </cell>
          <cell r="P95">
            <v>0.011000000000000001</v>
          </cell>
          <cell r="Q95">
            <v>114.8053</v>
          </cell>
          <cell r="R95">
            <v>0.27473633249436596</v>
          </cell>
          <cell r="S95">
            <v>0.04670517652404222</v>
          </cell>
          <cell r="U95">
            <v>115.12674150901842</v>
          </cell>
          <cell r="V95">
            <v>117.07574150901841</v>
          </cell>
          <cell r="W95">
            <v>113.08604150901841</v>
          </cell>
          <cell r="X95" t="str">
            <v>Not Registered</v>
          </cell>
        </row>
        <row r="96">
          <cell r="B96">
            <v>80254</v>
          </cell>
          <cell r="C96" t="str">
            <v>AL Kareem Petroleum</v>
          </cell>
          <cell r="D96" t="str">
            <v>Faisalabad</v>
          </cell>
          <cell r="G96" t="str">
            <v>MS</v>
          </cell>
          <cell r="H96">
            <v>96.38</v>
          </cell>
          <cell r="I96">
            <v>16.3846</v>
          </cell>
          <cell r="K96">
            <v>112.7646</v>
          </cell>
          <cell r="L96">
            <v>-2.78</v>
          </cell>
          <cell r="M96">
            <v>93.6</v>
          </cell>
          <cell r="N96">
            <v>0.27799999999999997</v>
          </cell>
          <cell r="O96">
            <v>0.11</v>
          </cell>
          <cell r="P96">
            <v>0.011000000000000001</v>
          </cell>
          <cell r="Q96">
            <v>110.3836</v>
          </cell>
          <cell r="R96">
            <v>0.27473633249436596</v>
          </cell>
          <cell r="S96">
            <v>0.04670517652404222</v>
          </cell>
          <cell r="U96">
            <v>110.70504150901841</v>
          </cell>
          <cell r="V96">
            <v>113.08604150901841</v>
          </cell>
          <cell r="X96" t="str">
            <v>Not Registered</v>
          </cell>
        </row>
        <row r="97">
          <cell r="B97">
            <v>80273</v>
          </cell>
          <cell r="C97" t="str">
            <v>Al Khair Fuel Hut</v>
          </cell>
          <cell r="D97" t="str">
            <v>Raiwnd</v>
          </cell>
          <cell r="E97" t="str">
            <v>DF</v>
          </cell>
          <cell r="F97" t="str">
            <v>DF</v>
          </cell>
          <cell r="G97" t="str">
            <v>HSD</v>
          </cell>
          <cell r="H97">
            <v>99.79</v>
          </cell>
          <cell r="I97">
            <v>16.9643</v>
          </cell>
          <cell r="K97">
            <v>116.7543</v>
          </cell>
          <cell r="L97">
            <v>-2.3</v>
          </cell>
          <cell r="M97">
            <v>97.49</v>
          </cell>
          <cell r="N97">
            <v>0.22999999999999998</v>
          </cell>
          <cell r="O97">
            <v>0.05</v>
          </cell>
          <cell r="P97">
            <v>0.005000000000000001</v>
          </cell>
          <cell r="Q97">
            <v>114.7393</v>
          </cell>
          <cell r="R97">
            <v>0.4731381969385093</v>
          </cell>
          <cell r="S97">
            <v>0.08043349347954658</v>
          </cell>
          <cell r="U97">
            <v>115.29287169041805</v>
          </cell>
          <cell r="V97">
            <v>117.30787169041805</v>
          </cell>
          <cell r="W97">
            <v>113.31817169041805</v>
          </cell>
          <cell r="X97" t="str">
            <v>Not Registered</v>
          </cell>
        </row>
        <row r="98">
          <cell r="B98">
            <v>80273</v>
          </cell>
          <cell r="C98" t="str">
            <v>Al Khair Fuel Hut</v>
          </cell>
          <cell r="D98" t="str">
            <v>Raiwnd</v>
          </cell>
          <cell r="G98" t="str">
            <v>MS</v>
          </cell>
          <cell r="H98">
            <v>96.38</v>
          </cell>
          <cell r="I98">
            <v>16.3846</v>
          </cell>
          <cell r="K98">
            <v>112.7646</v>
          </cell>
          <cell r="L98">
            <v>-2.78</v>
          </cell>
          <cell r="M98">
            <v>93.6</v>
          </cell>
          <cell r="N98">
            <v>0.27799999999999997</v>
          </cell>
          <cell r="O98">
            <v>0.05</v>
          </cell>
          <cell r="P98">
            <v>0.005000000000000001</v>
          </cell>
          <cell r="Q98">
            <v>110.3176</v>
          </cell>
          <cell r="R98">
            <v>0.4731381969385093</v>
          </cell>
          <cell r="S98">
            <v>0.08043349347954658</v>
          </cell>
          <cell r="U98">
            <v>110.87117169041805</v>
          </cell>
          <cell r="V98">
            <v>113.31817169041805</v>
          </cell>
          <cell r="X98" t="str">
            <v>Not Registered</v>
          </cell>
        </row>
        <row r="99">
          <cell r="B99">
            <v>80335</v>
          </cell>
          <cell r="C99" t="str">
            <v>Akhunzada Filling Station</v>
          </cell>
          <cell r="D99" t="str">
            <v>D.I.Khan</v>
          </cell>
          <cell r="E99" t="str">
            <v>SF</v>
          </cell>
          <cell r="F99" t="str">
            <v>SF</v>
          </cell>
          <cell r="G99" t="str">
            <v>HSD</v>
          </cell>
          <cell r="H99">
            <v>99.79</v>
          </cell>
          <cell r="I99">
            <v>16.9643</v>
          </cell>
          <cell r="K99">
            <v>116.7543</v>
          </cell>
          <cell r="L99">
            <v>-2.3</v>
          </cell>
          <cell r="M99">
            <v>97.49</v>
          </cell>
          <cell r="N99">
            <v>0.22999999999999998</v>
          </cell>
          <cell r="O99">
            <v>0.11</v>
          </cell>
          <cell r="P99">
            <v>0.011000000000000001</v>
          </cell>
          <cell r="Q99">
            <v>114.8053</v>
          </cell>
          <cell r="R99">
            <v>1.1828454923462732</v>
          </cell>
          <cell r="S99">
            <v>0.20108373369886645</v>
          </cell>
          <cell r="U99">
            <v>116.18922922604514</v>
          </cell>
          <cell r="V99">
            <v>118.13822922604514</v>
          </cell>
          <cell r="W99">
            <v>114.14852922604514</v>
          </cell>
          <cell r="X99" t="str">
            <v>Not Registered</v>
          </cell>
        </row>
        <row r="100">
          <cell r="B100">
            <v>80335</v>
          </cell>
          <cell r="C100" t="str">
            <v>Akhunzada Filling Station</v>
          </cell>
          <cell r="D100" t="str">
            <v>D.I.Khan</v>
          </cell>
          <cell r="G100" t="str">
            <v>MS</v>
          </cell>
          <cell r="H100">
            <v>96.38</v>
          </cell>
          <cell r="I100">
            <v>16.3846</v>
          </cell>
          <cell r="K100">
            <v>112.7646</v>
          </cell>
          <cell r="L100">
            <v>-2.78</v>
          </cell>
          <cell r="M100">
            <v>93.6</v>
          </cell>
          <cell r="N100">
            <v>0.27799999999999997</v>
          </cell>
          <cell r="O100">
            <v>0.11</v>
          </cell>
          <cell r="P100">
            <v>0.011000000000000001</v>
          </cell>
          <cell r="Q100">
            <v>110.3836</v>
          </cell>
          <cell r="R100">
            <v>1.1828454923462732</v>
          </cell>
          <cell r="S100">
            <v>0.20108373369886645</v>
          </cell>
          <cell r="U100">
            <v>111.76752922604514</v>
          </cell>
          <cell r="V100">
            <v>114.14852922604514</v>
          </cell>
          <cell r="X100" t="str">
            <v>Not Registered</v>
          </cell>
        </row>
        <row r="101">
          <cell r="B101">
            <v>80389</v>
          </cell>
          <cell r="C101" t="str">
            <v>Ali Syed Filling Station</v>
          </cell>
          <cell r="D101" t="str">
            <v>Taunsa Sharif</v>
          </cell>
          <cell r="E101" t="str">
            <v>DF</v>
          </cell>
          <cell r="F101" t="str">
            <v>DF</v>
          </cell>
          <cell r="G101" t="str">
            <v>HSD</v>
          </cell>
          <cell r="H101">
            <v>99.79</v>
          </cell>
          <cell r="I101">
            <v>16.9643</v>
          </cell>
          <cell r="K101">
            <v>116.7543</v>
          </cell>
          <cell r="L101">
            <v>-2.3</v>
          </cell>
          <cell r="M101">
            <v>97.49</v>
          </cell>
          <cell r="N101">
            <v>0.22999999999999998</v>
          </cell>
          <cell r="O101">
            <v>0.05</v>
          </cell>
          <cell r="P101">
            <v>0.005000000000000001</v>
          </cell>
          <cell r="Q101">
            <v>114.7393</v>
          </cell>
          <cell r="R101">
            <v>0.6597102751115655</v>
          </cell>
          <cell r="S101">
            <v>0.11215074676896615</v>
          </cell>
          <cell r="U101">
            <v>115.51116102188053</v>
          </cell>
          <cell r="V101">
            <v>117.52616102188053</v>
          </cell>
          <cell r="W101">
            <v>113.53646102188053</v>
          </cell>
          <cell r="X101" t="str">
            <v>Not Registered</v>
          </cell>
        </row>
        <row r="102">
          <cell r="B102">
            <v>80389</v>
          </cell>
          <cell r="C102" t="str">
            <v>Ali Syed Filling Station</v>
          </cell>
          <cell r="D102" t="str">
            <v>Taunsa Sharif</v>
          </cell>
          <cell r="G102" t="str">
            <v>MS</v>
          </cell>
          <cell r="H102">
            <v>96.38</v>
          </cell>
          <cell r="I102">
            <v>16.3846</v>
          </cell>
          <cell r="K102">
            <v>112.7646</v>
          </cell>
          <cell r="L102">
            <v>-2.78</v>
          </cell>
          <cell r="M102">
            <v>93.6</v>
          </cell>
          <cell r="N102">
            <v>0.27799999999999997</v>
          </cell>
          <cell r="O102">
            <v>0.05</v>
          </cell>
          <cell r="P102">
            <v>0.005000000000000001</v>
          </cell>
          <cell r="Q102">
            <v>110.3176</v>
          </cell>
          <cell r="R102">
            <v>0.6597102751115655</v>
          </cell>
          <cell r="S102">
            <v>0.11215074676896615</v>
          </cell>
          <cell r="U102">
            <v>111.08946102188052</v>
          </cell>
          <cell r="V102">
            <v>113.53646102188053</v>
          </cell>
          <cell r="X102" t="str">
            <v>Not Registered</v>
          </cell>
        </row>
        <row r="103">
          <cell r="B103">
            <v>80334</v>
          </cell>
          <cell r="C103" t="str">
            <v>Al Falah Filling Station</v>
          </cell>
          <cell r="D103" t="str">
            <v>Khanpur</v>
          </cell>
          <cell r="E103" t="str">
            <v>SF</v>
          </cell>
          <cell r="F103" t="str">
            <v>SF -</v>
          </cell>
          <cell r="G103" t="str">
            <v>HSD</v>
          </cell>
          <cell r="H103">
            <v>99.79</v>
          </cell>
          <cell r="I103">
            <v>16.9643</v>
          </cell>
          <cell r="K103">
            <v>116.7543</v>
          </cell>
          <cell r="L103">
            <v>-2.3</v>
          </cell>
          <cell r="M103">
            <v>97.49</v>
          </cell>
          <cell r="N103">
            <v>0.22999999999999998</v>
          </cell>
          <cell r="O103">
            <v>0.1</v>
          </cell>
          <cell r="P103">
            <v>0.010000000000000002</v>
          </cell>
          <cell r="Q103">
            <v>114.7943</v>
          </cell>
          <cell r="R103">
            <v>1.301122442224246</v>
          </cell>
          <cell r="S103">
            <v>0.22119081517812184</v>
          </cell>
          <cell r="U103">
            <v>116.31661325740237</v>
          </cell>
          <cell r="V103">
            <v>118.27661325740236</v>
          </cell>
          <cell r="W103">
            <v>114.28691325740236</v>
          </cell>
          <cell r="X103" t="str">
            <v>Not Registered</v>
          </cell>
        </row>
        <row r="104">
          <cell r="B104">
            <v>80334</v>
          </cell>
          <cell r="C104" t="str">
            <v>Al Falah Filling Station</v>
          </cell>
          <cell r="D104" t="str">
            <v>Khanpur</v>
          </cell>
          <cell r="G104" t="str">
            <v>MS</v>
          </cell>
          <cell r="H104">
            <v>96.38</v>
          </cell>
          <cell r="I104">
            <v>16.3846</v>
          </cell>
          <cell r="K104">
            <v>112.7646</v>
          </cell>
          <cell r="L104">
            <v>-2.78</v>
          </cell>
          <cell r="M104">
            <v>93.6</v>
          </cell>
          <cell r="N104">
            <v>0.27799999999999997</v>
          </cell>
          <cell r="O104">
            <v>0.1</v>
          </cell>
          <cell r="P104">
            <v>0.010000000000000002</v>
          </cell>
          <cell r="Q104">
            <v>110.3726</v>
          </cell>
          <cell r="R104">
            <v>1.301122442224246</v>
          </cell>
          <cell r="S104">
            <v>0.22119081517812184</v>
          </cell>
          <cell r="U104">
            <v>111.89491325740237</v>
          </cell>
          <cell r="V104">
            <v>114.28691325740236</v>
          </cell>
          <cell r="X104" t="str">
            <v>Not Registered</v>
          </cell>
        </row>
        <row r="105">
          <cell r="B105">
            <v>80259</v>
          </cell>
          <cell r="C105" t="str">
            <v>Awan Filling Station</v>
          </cell>
          <cell r="D105" t="str">
            <v>Khairpur</v>
          </cell>
          <cell r="E105" t="str">
            <v>SF</v>
          </cell>
          <cell r="F105" t="str">
            <v>SF -</v>
          </cell>
          <cell r="G105" t="str">
            <v>HSD</v>
          </cell>
          <cell r="H105">
            <v>99.79</v>
          </cell>
          <cell r="I105">
            <v>16.9643</v>
          </cell>
          <cell r="K105">
            <v>116.7543</v>
          </cell>
          <cell r="L105">
            <v>-2.3</v>
          </cell>
          <cell r="M105">
            <v>97.49</v>
          </cell>
          <cell r="N105">
            <v>0.22999999999999998</v>
          </cell>
          <cell r="O105">
            <v>0.1</v>
          </cell>
          <cell r="P105">
            <v>0.010000000000000002</v>
          </cell>
          <cell r="Q105">
            <v>114.7943</v>
          </cell>
          <cell r="R105">
            <v>0.8279353842370282</v>
          </cell>
          <cell r="S105">
            <v>0.1407490153202948</v>
          </cell>
          <cell r="U105">
            <v>115.76298439955733</v>
          </cell>
          <cell r="V105">
            <v>117.72298439955732</v>
          </cell>
          <cell r="W105">
            <v>113.73328439955732</v>
          </cell>
          <cell r="X105" t="str">
            <v>Not Registered</v>
          </cell>
        </row>
        <row r="106">
          <cell r="B106">
            <v>80259</v>
          </cell>
          <cell r="C106" t="str">
            <v>Awan Filling Station</v>
          </cell>
          <cell r="D106" t="str">
            <v>Khairpur</v>
          </cell>
          <cell r="G106" t="str">
            <v>MS</v>
          </cell>
          <cell r="H106">
            <v>96.38</v>
          </cell>
          <cell r="I106">
            <v>16.3846</v>
          </cell>
          <cell r="K106">
            <v>112.7646</v>
          </cell>
          <cell r="L106">
            <v>-2.78</v>
          </cell>
          <cell r="M106">
            <v>93.6</v>
          </cell>
          <cell r="N106">
            <v>0.27799999999999997</v>
          </cell>
          <cell r="O106">
            <v>0.1</v>
          </cell>
          <cell r="P106">
            <v>0.010000000000000002</v>
          </cell>
          <cell r="Q106">
            <v>110.3726</v>
          </cell>
          <cell r="R106">
            <v>0.8279353842370282</v>
          </cell>
          <cell r="S106">
            <v>0.1407490153202948</v>
          </cell>
          <cell r="U106">
            <v>111.34128439955732</v>
          </cell>
          <cell r="V106">
            <v>113.73328439955732</v>
          </cell>
          <cell r="X106" t="str">
            <v>Not Registered</v>
          </cell>
        </row>
        <row r="107">
          <cell r="B107">
            <v>80267</v>
          </cell>
          <cell r="C107" t="str">
            <v>Al-Mustafa Filling Station</v>
          </cell>
          <cell r="D107" t="str">
            <v>Noushero Feroz</v>
          </cell>
          <cell r="E107" t="str">
            <v>SF</v>
          </cell>
          <cell r="F107" t="str">
            <v>SF -</v>
          </cell>
          <cell r="G107" t="str">
            <v>HSD</v>
          </cell>
          <cell r="H107">
            <v>99.79</v>
          </cell>
          <cell r="I107">
            <v>16.9643</v>
          </cell>
          <cell r="K107">
            <v>116.7543</v>
          </cell>
          <cell r="L107">
            <v>-2.3</v>
          </cell>
          <cell r="M107">
            <v>97.49</v>
          </cell>
          <cell r="N107">
            <v>0.22999999999999998</v>
          </cell>
          <cell r="O107">
            <v>0.1</v>
          </cell>
          <cell r="P107">
            <v>0.010000000000000002</v>
          </cell>
          <cell r="Q107">
            <v>114.7943</v>
          </cell>
          <cell r="R107">
            <v>1.0645044827062833</v>
          </cell>
          <cell r="S107">
            <v>0.18096576206006817</v>
          </cell>
          <cell r="U107">
            <v>116.03977024476636</v>
          </cell>
          <cell r="V107">
            <v>117.99977024476635</v>
          </cell>
          <cell r="W107">
            <v>114.01007024476635</v>
          </cell>
          <cell r="X107" t="str">
            <v>Not Registered</v>
          </cell>
        </row>
        <row r="108">
          <cell r="B108">
            <v>80267</v>
          </cell>
          <cell r="C108" t="str">
            <v>Al-Mustafa Filling Station</v>
          </cell>
          <cell r="D108" t="str">
            <v>Noushero Feroz</v>
          </cell>
          <cell r="G108" t="str">
            <v>MS</v>
          </cell>
          <cell r="H108">
            <v>96.38</v>
          </cell>
          <cell r="I108">
            <v>16.3846</v>
          </cell>
          <cell r="K108">
            <v>112.7646</v>
          </cell>
          <cell r="L108">
            <v>-2.78</v>
          </cell>
          <cell r="M108">
            <v>93.6</v>
          </cell>
          <cell r="N108">
            <v>0.27799999999999997</v>
          </cell>
          <cell r="O108">
            <v>0.1</v>
          </cell>
          <cell r="P108">
            <v>0.010000000000000002</v>
          </cell>
          <cell r="Q108">
            <v>110.3726</v>
          </cell>
          <cell r="R108">
            <v>1.0645044827062833</v>
          </cell>
          <cell r="S108">
            <v>0.18096576206006817</v>
          </cell>
          <cell r="U108">
            <v>111.61807024476636</v>
          </cell>
          <cell r="V108">
            <v>114.01007024476635</v>
          </cell>
          <cell r="X108" t="str">
            <v>Not Registered</v>
          </cell>
        </row>
        <row r="109">
          <cell r="B109">
            <v>80181</v>
          </cell>
          <cell r="C109" t="str">
            <v>Ittehad Filling Station</v>
          </cell>
          <cell r="D109" t="str">
            <v>Arifwala</v>
          </cell>
          <cell r="E109" t="str">
            <v>SF</v>
          </cell>
          <cell r="F109" t="str">
            <v>SF -</v>
          </cell>
          <cell r="G109" t="str">
            <v>HSD</v>
          </cell>
          <cell r="H109">
            <v>99.79</v>
          </cell>
          <cell r="I109">
            <v>16.9643</v>
          </cell>
          <cell r="K109">
            <v>116.7543</v>
          </cell>
          <cell r="L109">
            <v>-2.3</v>
          </cell>
          <cell r="M109">
            <v>97.49</v>
          </cell>
          <cell r="N109">
            <v>0.22999999999999998</v>
          </cell>
          <cell r="O109">
            <v>0.1</v>
          </cell>
          <cell r="P109">
            <v>0.010000000000000002</v>
          </cell>
          <cell r="Q109">
            <v>114.7943</v>
          </cell>
          <cell r="R109">
            <v>0.4731381969385093</v>
          </cell>
          <cell r="S109">
            <v>0.08043349347954658</v>
          </cell>
          <cell r="U109">
            <v>115.34787169041806</v>
          </cell>
          <cell r="V109">
            <v>117.30787169041805</v>
          </cell>
          <cell r="W109">
            <v>113.31817169041805</v>
          </cell>
          <cell r="X109" t="str">
            <v>Not Registered</v>
          </cell>
        </row>
        <row r="110">
          <cell r="B110">
            <v>80181</v>
          </cell>
          <cell r="C110" t="str">
            <v>Ittehad Filling Station</v>
          </cell>
          <cell r="D110" t="str">
            <v>Arifwala</v>
          </cell>
          <cell r="G110" t="str">
            <v>MS</v>
          </cell>
          <cell r="H110">
            <v>96.38</v>
          </cell>
          <cell r="I110">
            <v>16.3846</v>
          </cell>
          <cell r="K110">
            <v>112.7646</v>
          </cell>
          <cell r="L110">
            <v>-2.78</v>
          </cell>
          <cell r="M110">
            <v>93.6</v>
          </cell>
          <cell r="N110">
            <v>0.27799999999999997</v>
          </cell>
          <cell r="O110">
            <v>0.1</v>
          </cell>
          <cell r="P110">
            <v>0.010000000000000002</v>
          </cell>
          <cell r="Q110">
            <v>110.3726</v>
          </cell>
          <cell r="R110">
            <v>0.4731381969385093</v>
          </cell>
          <cell r="S110">
            <v>0.08043349347954658</v>
          </cell>
          <cell r="U110">
            <v>110.92617169041806</v>
          </cell>
          <cell r="V110">
            <v>113.31817169041805</v>
          </cell>
          <cell r="X110" t="str">
            <v>Not Registered</v>
          </cell>
        </row>
        <row r="111">
          <cell r="B111">
            <v>80127</v>
          </cell>
          <cell r="C111" t="str">
            <v>Baryar F/s</v>
          </cell>
          <cell r="D111" t="str">
            <v>Gojra</v>
          </cell>
          <cell r="E111" t="str">
            <v>DF</v>
          </cell>
          <cell r="F111" t="str">
            <v>DF</v>
          </cell>
          <cell r="G111" t="str">
            <v>HSD</v>
          </cell>
          <cell r="H111">
            <v>99.79</v>
          </cell>
          <cell r="I111">
            <v>16.9643</v>
          </cell>
          <cell r="K111">
            <v>116.7543</v>
          </cell>
          <cell r="L111">
            <v>-2.3</v>
          </cell>
          <cell r="M111">
            <v>97.49</v>
          </cell>
          <cell r="N111">
            <v>0.22999999999999998</v>
          </cell>
          <cell r="O111">
            <v>0.05</v>
          </cell>
          <cell r="P111">
            <v>0.005000000000000001</v>
          </cell>
          <cell r="Q111">
            <v>114.7393</v>
          </cell>
          <cell r="R111">
            <v>0.27473633249436596</v>
          </cell>
          <cell r="S111">
            <v>0.04670517652404222</v>
          </cell>
          <cell r="U111">
            <v>115.06074150901841</v>
          </cell>
          <cell r="V111">
            <v>117.07574150901841</v>
          </cell>
          <cell r="W111">
            <v>113.08604150901841</v>
          </cell>
          <cell r="X111" t="str">
            <v>Not Registered</v>
          </cell>
        </row>
        <row r="112">
          <cell r="B112">
            <v>80127</v>
          </cell>
          <cell r="C112" t="str">
            <v>Baryar F/s</v>
          </cell>
          <cell r="D112" t="str">
            <v>Gojra</v>
          </cell>
          <cell r="G112" t="str">
            <v>MS</v>
          </cell>
          <cell r="H112">
            <v>96.38</v>
          </cell>
          <cell r="I112">
            <v>16.3846</v>
          </cell>
          <cell r="K112">
            <v>112.7646</v>
          </cell>
          <cell r="L112">
            <v>-2.78</v>
          </cell>
          <cell r="M112">
            <v>93.6</v>
          </cell>
          <cell r="N112">
            <v>0.27799999999999997</v>
          </cell>
          <cell r="O112">
            <v>0.05</v>
          </cell>
          <cell r="P112">
            <v>0.005000000000000001</v>
          </cell>
          <cell r="Q112">
            <v>110.3176</v>
          </cell>
          <cell r="R112">
            <v>0.27473633249436596</v>
          </cell>
          <cell r="S112">
            <v>0.04670517652404222</v>
          </cell>
          <cell r="U112">
            <v>110.63904150901841</v>
          </cell>
          <cell r="V112">
            <v>113.08604150901841</v>
          </cell>
          <cell r="X112" t="str">
            <v>Not Registered</v>
          </cell>
        </row>
        <row r="113">
          <cell r="B113">
            <v>80018</v>
          </cell>
          <cell r="C113" t="str">
            <v>Best Gas</v>
          </cell>
          <cell r="D113" t="str">
            <v>Rawalpindi</v>
          </cell>
          <cell r="E113" t="str">
            <v>DF</v>
          </cell>
          <cell r="F113" t="str">
            <v>DF</v>
          </cell>
          <cell r="G113" t="str">
            <v>HSD</v>
          </cell>
          <cell r="H113">
            <v>99.79</v>
          </cell>
          <cell r="I113">
            <v>16.9643</v>
          </cell>
          <cell r="K113">
            <v>116.7543</v>
          </cell>
          <cell r="L113">
            <v>-2.3</v>
          </cell>
          <cell r="M113">
            <v>97.49</v>
          </cell>
          <cell r="N113">
            <v>0.22999999999999998</v>
          </cell>
          <cell r="O113">
            <v>0.05</v>
          </cell>
          <cell r="P113">
            <v>0.005000000000000001</v>
          </cell>
          <cell r="Q113">
            <v>114.7393</v>
          </cell>
          <cell r="R113">
            <v>0.27473633249436596</v>
          </cell>
          <cell r="S113">
            <v>0.04670517652404222</v>
          </cell>
          <cell r="U113">
            <v>115.06074150901841</v>
          </cell>
          <cell r="V113">
            <v>117.07574150901841</v>
          </cell>
          <cell r="W113">
            <v>113.08604150901841</v>
          </cell>
          <cell r="X113" t="str">
            <v>Registered</v>
          </cell>
        </row>
        <row r="114">
          <cell r="B114">
            <v>80018</v>
          </cell>
          <cell r="C114" t="str">
            <v>Best Gas</v>
          </cell>
          <cell r="D114" t="str">
            <v>Rawalpindi</v>
          </cell>
          <cell r="G114" t="str">
            <v>MS</v>
          </cell>
          <cell r="H114">
            <v>96.38</v>
          </cell>
          <cell r="I114">
            <v>16.3846</v>
          </cell>
          <cell r="K114">
            <v>112.7646</v>
          </cell>
          <cell r="L114">
            <v>-2.78</v>
          </cell>
          <cell r="M114">
            <v>93.6</v>
          </cell>
          <cell r="N114">
            <v>0.27799999999999997</v>
          </cell>
          <cell r="O114">
            <v>0.05</v>
          </cell>
          <cell r="P114">
            <v>0.005000000000000001</v>
          </cell>
          <cell r="Q114">
            <v>110.3176</v>
          </cell>
          <cell r="R114">
            <v>0.27473633249436596</v>
          </cell>
          <cell r="S114">
            <v>0.04670517652404222</v>
          </cell>
          <cell r="U114">
            <v>110.63904150901841</v>
          </cell>
          <cell r="V114">
            <v>113.08604150901841</v>
          </cell>
          <cell r="X114" t="str">
            <v>Registered</v>
          </cell>
        </row>
        <row r="115">
          <cell r="B115">
            <v>80153</v>
          </cell>
          <cell r="C115" t="str">
            <v>Bilawal</v>
          </cell>
          <cell r="D115" t="str">
            <v>Buner</v>
          </cell>
          <cell r="E115" t="str">
            <v>DF</v>
          </cell>
          <cell r="F115" t="str">
            <v>DF</v>
          </cell>
          <cell r="G115" t="str">
            <v>HSD</v>
          </cell>
          <cell r="H115">
            <v>99.79</v>
          </cell>
          <cell r="I115">
            <v>16.9643</v>
          </cell>
          <cell r="K115">
            <v>116.7543</v>
          </cell>
          <cell r="L115">
            <v>-2.3</v>
          </cell>
          <cell r="M115">
            <v>97.49</v>
          </cell>
          <cell r="N115">
            <v>0.22999999999999998</v>
          </cell>
          <cell r="O115">
            <v>0.05</v>
          </cell>
          <cell r="P115">
            <v>0.005000000000000001</v>
          </cell>
          <cell r="Q115">
            <v>114.7393</v>
          </cell>
          <cell r="R115">
            <v>0.7097072954077637</v>
          </cell>
          <cell r="S115">
            <v>0.12065024021931983</v>
          </cell>
          <cell r="U115">
            <v>115.56965753562709</v>
          </cell>
          <cell r="V115">
            <v>117.58465753562709</v>
          </cell>
          <cell r="W115">
            <v>113.59495753562709</v>
          </cell>
          <cell r="X115" t="str">
            <v>Not Registered</v>
          </cell>
        </row>
        <row r="116">
          <cell r="B116">
            <v>80153</v>
          </cell>
          <cell r="C116" t="str">
            <v>Bilawal</v>
          </cell>
          <cell r="D116" t="str">
            <v>Buner</v>
          </cell>
          <cell r="G116" t="str">
            <v>MS</v>
          </cell>
          <cell r="H116">
            <v>96.38</v>
          </cell>
          <cell r="I116">
            <v>16.3846</v>
          </cell>
          <cell r="K116">
            <v>112.7646</v>
          </cell>
          <cell r="L116">
            <v>-2.78</v>
          </cell>
          <cell r="M116">
            <v>93.6</v>
          </cell>
          <cell r="N116">
            <v>0.27799999999999997</v>
          </cell>
          <cell r="O116">
            <v>0.05</v>
          </cell>
          <cell r="P116">
            <v>0.005000000000000001</v>
          </cell>
          <cell r="Q116">
            <v>110.3176</v>
          </cell>
          <cell r="R116">
            <v>0.7097072954077637</v>
          </cell>
          <cell r="S116">
            <v>0.12065024021931983</v>
          </cell>
          <cell r="U116">
            <v>111.14795753562709</v>
          </cell>
          <cell r="V116">
            <v>113.59495753562709</v>
          </cell>
          <cell r="X116" t="str">
            <v>Not Registered</v>
          </cell>
        </row>
        <row r="117">
          <cell r="B117">
            <v>80368</v>
          </cell>
          <cell r="C117" t="str">
            <v>Bilal Haider Petroleum</v>
          </cell>
          <cell r="D117" t="str">
            <v>Chichawatni</v>
          </cell>
          <cell r="E117" t="str">
            <v>DF</v>
          </cell>
          <cell r="F117" t="str">
            <v>DF</v>
          </cell>
          <cell r="G117" t="str">
            <v>HSD</v>
          </cell>
          <cell r="H117">
            <v>99.79</v>
          </cell>
          <cell r="I117">
            <v>16.9643</v>
          </cell>
          <cell r="K117">
            <v>116.7543</v>
          </cell>
          <cell r="L117">
            <v>-2.3</v>
          </cell>
          <cell r="M117">
            <v>97.49</v>
          </cell>
          <cell r="N117">
            <v>0.22999999999999998</v>
          </cell>
          <cell r="O117">
            <v>0.05</v>
          </cell>
          <cell r="P117">
            <v>0.005000000000000001</v>
          </cell>
          <cell r="Q117">
            <v>114.7393</v>
          </cell>
          <cell r="R117">
            <v>0.3957888345612313</v>
          </cell>
          <cell r="S117">
            <v>0.06728410187540933</v>
          </cell>
          <cell r="U117">
            <v>115.20237293643665</v>
          </cell>
          <cell r="V117">
            <v>117.21737293643665</v>
          </cell>
          <cell r="W117">
            <v>113.22767293643665</v>
          </cell>
          <cell r="X117" t="str">
            <v>Not Registered</v>
          </cell>
        </row>
        <row r="118">
          <cell r="B118">
            <v>80368</v>
          </cell>
          <cell r="C118" t="str">
            <v>Bilal Haider Petroleum</v>
          </cell>
          <cell r="D118" t="str">
            <v>Chichawatni</v>
          </cell>
          <cell r="G118" t="str">
            <v>MS</v>
          </cell>
          <cell r="H118">
            <v>96.38</v>
          </cell>
          <cell r="I118">
            <v>16.3846</v>
          </cell>
          <cell r="K118">
            <v>112.7646</v>
          </cell>
          <cell r="L118">
            <v>-2.78</v>
          </cell>
          <cell r="M118">
            <v>93.6</v>
          </cell>
          <cell r="N118">
            <v>0.27799999999999997</v>
          </cell>
          <cell r="O118">
            <v>0.05</v>
          </cell>
          <cell r="P118">
            <v>0.005000000000000001</v>
          </cell>
          <cell r="Q118">
            <v>110.3176</v>
          </cell>
          <cell r="R118">
            <v>0.3957888345612313</v>
          </cell>
          <cell r="S118">
            <v>0.06728410187540933</v>
          </cell>
          <cell r="U118">
            <v>110.78067293643664</v>
          </cell>
          <cell r="V118">
            <v>113.22767293643665</v>
          </cell>
          <cell r="X118" t="str">
            <v>Not Registered</v>
          </cell>
        </row>
        <row r="119">
          <cell r="B119">
            <v>80146</v>
          </cell>
          <cell r="C119" t="str">
            <v>Bismillah Petroleum</v>
          </cell>
          <cell r="D119" t="str">
            <v>Jang Bahtar</v>
          </cell>
          <cell r="E119" t="str">
            <v>DF</v>
          </cell>
          <cell r="F119" t="str">
            <v>DF</v>
          </cell>
          <cell r="G119" t="str">
            <v>HSD</v>
          </cell>
          <cell r="H119">
            <v>99.79</v>
          </cell>
          <cell r="I119">
            <v>16.9643</v>
          </cell>
          <cell r="K119">
            <v>116.7543</v>
          </cell>
          <cell r="L119">
            <v>-2.3</v>
          </cell>
          <cell r="M119">
            <v>97.49</v>
          </cell>
          <cell r="N119">
            <v>0.22999999999999998</v>
          </cell>
          <cell r="O119">
            <v>0.05</v>
          </cell>
          <cell r="P119">
            <v>0.005000000000000001</v>
          </cell>
          <cell r="Q119">
            <v>114.7393</v>
          </cell>
          <cell r="R119">
            <v>0.5913662857677738</v>
          </cell>
          <cell r="S119">
            <v>0.10053226858052156</v>
          </cell>
          <cell r="U119">
            <v>115.4311985543483</v>
          </cell>
          <cell r="V119">
            <v>117.4461985543483</v>
          </cell>
          <cell r="W119">
            <v>113.4564985543483</v>
          </cell>
          <cell r="X119" t="str">
            <v>Not Registered</v>
          </cell>
        </row>
        <row r="120">
          <cell r="B120">
            <v>80146</v>
          </cell>
          <cell r="C120" t="str">
            <v>Bismillah Petroleum</v>
          </cell>
          <cell r="D120" t="str">
            <v>Jang Bahtar</v>
          </cell>
          <cell r="G120" t="str">
            <v>MS</v>
          </cell>
          <cell r="H120">
            <v>96.38</v>
          </cell>
          <cell r="I120">
            <v>16.3846</v>
          </cell>
          <cell r="K120">
            <v>112.7646</v>
          </cell>
          <cell r="L120">
            <v>-2.78</v>
          </cell>
          <cell r="M120">
            <v>93.6</v>
          </cell>
          <cell r="N120">
            <v>0.27799999999999997</v>
          </cell>
          <cell r="O120">
            <v>0.05</v>
          </cell>
          <cell r="P120">
            <v>0.005000000000000001</v>
          </cell>
          <cell r="Q120">
            <v>110.3176</v>
          </cell>
          <cell r="R120">
            <v>0.5913662857677738</v>
          </cell>
          <cell r="S120">
            <v>0.10053226858052156</v>
          </cell>
          <cell r="U120">
            <v>111.0094985543483</v>
          </cell>
          <cell r="V120">
            <v>113.4564985543483</v>
          </cell>
          <cell r="X120" t="str">
            <v>Not Registered</v>
          </cell>
        </row>
        <row r="121">
          <cell r="B121">
            <v>80145</v>
          </cell>
          <cell r="C121" t="str">
            <v>Bodla Bahar</v>
          </cell>
          <cell r="D121" t="str">
            <v>Jhang</v>
          </cell>
          <cell r="E121" t="str">
            <v>SF</v>
          </cell>
          <cell r="F121" t="str">
            <v>SF</v>
          </cell>
          <cell r="G121" t="str">
            <v>HSD</v>
          </cell>
          <cell r="H121">
            <v>99.79</v>
          </cell>
          <cell r="I121">
            <v>16.9643</v>
          </cell>
          <cell r="K121">
            <v>116.7543</v>
          </cell>
          <cell r="L121">
            <v>-2.3</v>
          </cell>
          <cell r="M121">
            <v>97.49</v>
          </cell>
          <cell r="N121">
            <v>0.22999999999999998</v>
          </cell>
          <cell r="O121">
            <v>0.11</v>
          </cell>
          <cell r="P121">
            <v>0.011000000000000001</v>
          </cell>
          <cell r="Q121">
            <v>114.8053</v>
          </cell>
          <cell r="R121">
            <v>0.5913662857677738</v>
          </cell>
          <cell r="S121">
            <v>0.10053226858052156</v>
          </cell>
          <cell r="U121">
            <v>115.4971985543483</v>
          </cell>
          <cell r="V121">
            <v>117.4461985543483</v>
          </cell>
          <cell r="W121">
            <v>113.4564985543483</v>
          </cell>
          <cell r="X121" t="str">
            <v>Not Registered</v>
          </cell>
        </row>
        <row r="122">
          <cell r="B122">
            <v>80145</v>
          </cell>
          <cell r="C122" t="str">
            <v>Bodla Bahar</v>
          </cell>
          <cell r="D122" t="str">
            <v>Jhang</v>
          </cell>
          <cell r="G122" t="str">
            <v>MS</v>
          </cell>
          <cell r="H122">
            <v>96.38</v>
          </cell>
          <cell r="I122">
            <v>16.3846</v>
          </cell>
          <cell r="K122">
            <v>112.7646</v>
          </cell>
          <cell r="L122">
            <v>-2.78</v>
          </cell>
          <cell r="M122">
            <v>93.6</v>
          </cell>
          <cell r="N122">
            <v>0.27799999999999997</v>
          </cell>
          <cell r="O122">
            <v>0.11</v>
          </cell>
          <cell r="P122">
            <v>0.011000000000000001</v>
          </cell>
          <cell r="Q122">
            <v>110.3836</v>
          </cell>
          <cell r="R122">
            <v>0.5913662857677738</v>
          </cell>
          <cell r="S122">
            <v>0.10053226858052156</v>
          </cell>
          <cell r="U122">
            <v>111.0754985543483</v>
          </cell>
          <cell r="V122">
            <v>113.4564985543483</v>
          </cell>
          <cell r="X122" t="str">
            <v>Not Registered</v>
          </cell>
        </row>
        <row r="123">
          <cell r="B123">
            <v>80280</v>
          </cell>
          <cell r="C123" t="str">
            <v>Bilal Zam Zam</v>
          </cell>
          <cell r="D123" t="str">
            <v>Hyderabad</v>
          </cell>
          <cell r="E123" t="str">
            <v>SF</v>
          </cell>
          <cell r="F123" t="str">
            <v>SF+</v>
          </cell>
          <cell r="G123" t="str">
            <v>HSD</v>
          </cell>
          <cell r="H123">
            <v>99.79</v>
          </cell>
          <cell r="I123">
            <v>16.9643</v>
          </cell>
          <cell r="K123">
            <v>116.7543</v>
          </cell>
          <cell r="L123">
            <v>-2.3</v>
          </cell>
          <cell r="M123">
            <v>97.49</v>
          </cell>
          <cell r="N123">
            <v>0.22999999999999998</v>
          </cell>
          <cell r="O123">
            <v>0.12</v>
          </cell>
          <cell r="P123">
            <v>0.012</v>
          </cell>
          <cell r="Q123">
            <v>114.81630000000001</v>
          </cell>
          <cell r="R123">
            <v>0.9462763938770186</v>
          </cell>
          <cell r="S123">
            <v>0.16086698695909316</v>
          </cell>
          <cell r="U123">
            <v>115.92344338083612</v>
          </cell>
          <cell r="V123">
            <v>117.8614433808361</v>
          </cell>
          <cell r="W123">
            <v>113.87174338083611</v>
          </cell>
          <cell r="X123" t="str">
            <v>Not Registered</v>
          </cell>
        </row>
        <row r="124">
          <cell r="B124">
            <v>80280</v>
          </cell>
          <cell r="C124" t="str">
            <v>Bilal Zam Zam</v>
          </cell>
          <cell r="D124" t="str">
            <v>Hyderabad</v>
          </cell>
          <cell r="G124" t="str">
            <v>MS</v>
          </cell>
          <cell r="H124">
            <v>96.38</v>
          </cell>
          <cell r="I124">
            <v>16.3846</v>
          </cell>
          <cell r="K124">
            <v>112.7646</v>
          </cell>
          <cell r="L124">
            <v>-2.78</v>
          </cell>
          <cell r="M124">
            <v>93.6</v>
          </cell>
          <cell r="N124">
            <v>0.27799999999999997</v>
          </cell>
          <cell r="O124">
            <v>0.12</v>
          </cell>
          <cell r="P124">
            <v>0.012</v>
          </cell>
          <cell r="Q124">
            <v>110.39460000000001</v>
          </cell>
          <cell r="R124">
            <v>0.9462763938770186</v>
          </cell>
          <cell r="S124">
            <v>0.16086698695909316</v>
          </cell>
          <cell r="U124">
            <v>111.50174338083612</v>
          </cell>
          <cell r="V124">
            <v>113.87174338083611</v>
          </cell>
          <cell r="X124" t="str">
            <v>Not Registered</v>
          </cell>
        </row>
        <row r="125">
          <cell r="B125">
            <v>80315</v>
          </cell>
          <cell r="C125" t="str">
            <v>Bilal Trucking Station</v>
          </cell>
          <cell r="D125" t="str">
            <v>Jafferabad</v>
          </cell>
          <cell r="E125" t="str">
            <v>SF</v>
          </cell>
          <cell r="F125" t="str">
            <v>SF</v>
          </cell>
          <cell r="G125" t="str">
            <v>HSD</v>
          </cell>
          <cell r="H125">
            <v>99.79</v>
          </cell>
          <cell r="I125">
            <v>16.9643</v>
          </cell>
          <cell r="K125">
            <v>116.7543</v>
          </cell>
          <cell r="L125">
            <v>-2.3</v>
          </cell>
          <cell r="M125">
            <v>97.49</v>
          </cell>
          <cell r="N125">
            <v>0.22999999999999998</v>
          </cell>
          <cell r="O125">
            <v>0.11</v>
          </cell>
          <cell r="P125">
            <v>0.011000000000000001</v>
          </cell>
          <cell r="Q125">
            <v>114.8053</v>
          </cell>
          <cell r="R125">
            <v>0.3547971872985192</v>
          </cell>
          <cell r="S125">
            <v>0.060315521840748273</v>
          </cell>
          <cell r="U125">
            <v>115.22041270913927</v>
          </cell>
          <cell r="V125">
            <v>117.16941270913927</v>
          </cell>
          <cell r="W125">
            <v>113.17971270913927</v>
          </cell>
          <cell r="X125" t="str">
            <v>Not Registered</v>
          </cell>
        </row>
        <row r="126">
          <cell r="B126">
            <v>80315</v>
          </cell>
          <cell r="C126" t="str">
            <v>Bilal Trucking Station</v>
          </cell>
          <cell r="D126" t="str">
            <v>Jafferabad</v>
          </cell>
          <cell r="G126" t="str">
            <v>MS</v>
          </cell>
          <cell r="H126">
            <v>96.38</v>
          </cell>
          <cell r="I126">
            <v>16.3846</v>
          </cell>
          <cell r="K126">
            <v>112.7646</v>
          </cell>
          <cell r="L126">
            <v>-2.78</v>
          </cell>
          <cell r="M126">
            <v>93.6</v>
          </cell>
          <cell r="N126">
            <v>0.27799999999999997</v>
          </cell>
          <cell r="O126">
            <v>0.11</v>
          </cell>
          <cell r="P126">
            <v>0.011000000000000001</v>
          </cell>
          <cell r="Q126">
            <v>110.3836</v>
          </cell>
          <cell r="R126">
            <v>0.3547971872985192</v>
          </cell>
          <cell r="S126">
            <v>0.060315521840748273</v>
          </cell>
          <cell r="U126">
            <v>110.79871270913927</v>
          </cell>
          <cell r="V126">
            <v>113.17971270913927</v>
          </cell>
          <cell r="X126" t="str">
            <v>Not Registered</v>
          </cell>
        </row>
        <row r="127">
          <cell r="B127">
            <v>80024</v>
          </cell>
          <cell r="C127" t="str">
            <v>City Filling Station</v>
          </cell>
          <cell r="D127" t="str">
            <v>Mardan</v>
          </cell>
          <cell r="E127" t="str">
            <v>SF</v>
          </cell>
          <cell r="F127" t="str">
            <v>SF+</v>
          </cell>
          <cell r="G127" t="str">
            <v>HSD</v>
          </cell>
          <cell r="H127">
            <v>99.79</v>
          </cell>
          <cell r="I127">
            <v>16.9643</v>
          </cell>
          <cell r="K127">
            <v>116.7543</v>
          </cell>
          <cell r="L127">
            <v>-2.3</v>
          </cell>
          <cell r="M127">
            <v>97.49</v>
          </cell>
          <cell r="N127">
            <v>0.22999999999999998</v>
          </cell>
          <cell r="O127">
            <v>0.12</v>
          </cell>
          <cell r="P127">
            <v>0.012</v>
          </cell>
          <cell r="Q127">
            <v>114.81630000000001</v>
          </cell>
          <cell r="R127">
            <v>0.3547971872985192</v>
          </cell>
          <cell r="S127">
            <v>0.060315521840748273</v>
          </cell>
          <cell r="U127">
            <v>115.23141270913928</v>
          </cell>
          <cell r="V127">
            <v>117.16941270913927</v>
          </cell>
          <cell r="W127">
            <v>113.17971270913927</v>
          </cell>
          <cell r="X127" t="str">
            <v>Not Registered</v>
          </cell>
        </row>
        <row r="128">
          <cell r="B128">
            <v>80024</v>
          </cell>
          <cell r="C128" t="str">
            <v>City Filling Station</v>
          </cell>
          <cell r="D128" t="str">
            <v>Mardan</v>
          </cell>
          <cell r="G128" t="str">
            <v>MS</v>
          </cell>
          <cell r="H128">
            <v>96.38</v>
          </cell>
          <cell r="I128">
            <v>16.3846</v>
          </cell>
          <cell r="K128">
            <v>112.7646</v>
          </cell>
          <cell r="L128">
            <v>-2.78</v>
          </cell>
          <cell r="M128">
            <v>93.6</v>
          </cell>
          <cell r="N128">
            <v>0.27799999999999997</v>
          </cell>
          <cell r="O128">
            <v>0.12</v>
          </cell>
          <cell r="P128">
            <v>0.012</v>
          </cell>
          <cell r="Q128">
            <v>110.39460000000001</v>
          </cell>
          <cell r="R128">
            <v>0.3547971872985192</v>
          </cell>
          <cell r="S128">
            <v>0.060315521840748273</v>
          </cell>
          <cell r="U128">
            <v>110.80971270913928</v>
          </cell>
          <cell r="V128">
            <v>113.17971270913927</v>
          </cell>
          <cell r="X128" t="str">
            <v>Not Registered</v>
          </cell>
        </row>
        <row r="129">
          <cell r="B129">
            <v>80101</v>
          </cell>
          <cell r="C129" t="str">
            <v>Coast Guard F/S</v>
          </cell>
          <cell r="D129" t="str">
            <v>Karachi</v>
          </cell>
          <cell r="E129" t="str">
            <v>CF</v>
          </cell>
          <cell r="F129" t="str">
            <v>CF</v>
          </cell>
          <cell r="G129" t="str">
            <v>HSD</v>
          </cell>
          <cell r="H129">
            <v>99.79</v>
          </cell>
          <cell r="I129">
            <v>16.9643</v>
          </cell>
          <cell r="K129">
            <v>116.7543</v>
          </cell>
          <cell r="L129">
            <v>-2.3</v>
          </cell>
          <cell r="M129">
            <v>97.49</v>
          </cell>
          <cell r="N129">
            <v>0.22999999999999998</v>
          </cell>
          <cell r="O129">
            <v>0.19</v>
          </cell>
          <cell r="P129">
            <v>0.019000000000000003</v>
          </cell>
          <cell r="Q129">
            <v>114.89330000000001</v>
          </cell>
          <cell r="R129">
            <v>0.27473633249436596</v>
          </cell>
          <cell r="S129">
            <v>0.04670517652404222</v>
          </cell>
          <cell r="U129">
            <v>115.21474150901842</v>
          </cell>
          <cell r="V129">
            <v>117.07574150901841</v>
          </cell>
          <cell r="W129">
            <v>113.08604150901841</v>
          </cell>
          <cell r="X129" t="str">
            <v>Not Registered</v>
          </cell>
        </row>
        <row r="130">
          <cell r="B130">
            <v>80101</v>
          </cell>
          <cell r="C130" t="str">
            <v>Coast Guard F/S</v>
          </cell>
          <cell r="D130" t="str">
            <v>Karachi</v>
          </cell>
          <cell r="G130" t="str">
            <v>MS</v>
          </cell>
          <cell r="H130">
            <v>96.38</v>
          </cell>
          <cell r="I130">
            <v>16.3846</v>
          </cell>
          <cell r="K130">
            <v>112.7646</v>
          </cell>
          <cell r="L130">
            <v>-2.78</v>
          </cell>
          <cell r="M130">
            <v>93.6</v>
          </cell>
          <cell r="N130">
            <v>0.27799999999999997</v>
          </cell>
          <cell r="O130">
            <v>0.19</v>
          </cell>
          <cell r="P130">
            <v>0.019000000000000003</v>
          </cell>
          <cell r="Q130">
            <v>110.47160000000001</v>
          </cell>
          <cell r="R130">
            <v>0.27473633249436596</v>
          </cell>
          <cell r="S130">
            <v>0.04670517652404222</v>
          </cell>
          <cell r="U130">
            <v>110.79304150901842</v>
          </cell>
          <cell r="V130">
            <v>113.08604150901841</v>
          </cell>
          <cell r="X130" t="str">
            <v>Not Registered</v>
          </cell>
        </row>
        <row r="131">
          <cell r="B131">
            <v>80255</v>
          </cell>
          <cell r="C131" t="str">
            <v>Ch.Fateh Din Petroleum</v>
          </cell>
          <cell r="D131" t="str">
            <v>Faisalabad</v>
          </cell>
          <cell r="E131" t="str">
            <v>SF</v>
          </cell>
          <cell r="F131" t="str">
            <v>SF</v>
          </cell>
          <cell r="G131" t="str">
            <v>HSD</v>
          </cell>
          <cell r="H131">
            <v>99.79</v>
          </cell>
          <cell r="I131">
            <v>16.9643</v>
          </cell>
          <cell r="K131">
            <v>116.7543</v>
          </cell>
          <cell r="L131">
            <v>-2.3</v>
          </cell>
          <cell r="M131">
            <v>97.49</v>
          </cell>
          <cell r="N131">
            <v>0.22999999999999998</v>
          </cell>
          <cell r="O131">
            <v>0.11</v>
          </cell>
          <cell r="P131">
            <v>0.011000000000000001</v>
          </cell>
          <cell r="Q131">
            <v>114.8053</v>
          </cell>
          <cell r="R131">
            <v>0.27473633249436596</v>
          </cell>
          <cell r="S131">
            <v>0.04670517652404222</v>
          </cell>
          <cell r="U131">
            <v>115.12674150901842</v>
          </cell>
          <cell r="V131">
            <v>117.07574150901841</v>
          </cell>
          <cell r="W131">
            <v>113.08604150901841</v>
          </cell>
          <cell r="X131" t="str">
            <v>Not Registered</v>
          </cell>
        </row>
        <row r="132">
          <cell r="B132">
            <v>80255</v>
          </cell>
          <cell r="C132" t="str">
            <v>Ch.Fateh Din Petroleum</v>
          </cell>
          <cell r="D132" t="str">
            <v>Faisalabad</v>
          </cell>
          <cell r="G132" t="str">
            <v>MS</v>
          </cell>
          <cell r="H132">
            <v>96.38</v>
          </cell>
          <cell r="I132">
            <v>16.3846</v>
          </cell>
          <cell r="K132">
            <v>112.7646</v>
          </cell>
          <cell r="L132">
            <v>-2.78</v>
          </cell>
          <cell r="M132">
            <v>93.6</v>
          </cell>
          <cell r="N132">
            <v>0.27799999999999997</v>
          </cell>
          <cell r="O132">
            <v>0.11</v>
          </cell>
          <cell r="P132">
            <v>0.011000000000000001</v>
          </cell>
          <cell r="Q132">
            <v>110.3836</v>
          </cell>
          <cell r="R132">
            <v>0.27473633249436596</v>
          </cell>
          <cell r="S132">
            <v>0.04670517652404222</v>
          </cell>
          <cell r="U132">
            <v>110.70504150901841</v>
          </cell>
          <cell r="V132">
            <v>113.08604150901841</v>
          </cell>
          <cell r="X132" t="str">
            <v>Not Registered</v>
          </cell>
        </row>
        <row r="133">
          <cell r="B133">
            <v>80282</v>
          </cell>
          <cell r="C133" t="str">
            <v>Cheema CNG</v>
          </cell>
          <cell r="E133" t="str">
            <v>DF</v>
          </cell>
          <cell r="F133" t="str">
            <v>DF</v>
          </cell>
          <cell r="G133" t="str">
            <v>HSD</v>
          </cell>
          <cell r="H133">
            <v>99.79</v>
          </cell>
          <cell r="I133">
            <v>16.9643</v>
          </cell>
          <cell r="K133">
            <v>116.7543</v>
          </cell>
          <cell r="L133">
            <v>-2.3</v>
          </cell>
          <cell r="M133">
            <v>97.49</v>
          </cell>
          <cell r="N133">
            <v>0.22999999999999998</v>
          </cell>
          <cell r="O133">
            <v>0.05</v>
          </cell>
          <cell r="P133">
            <v>0.005000000000000001</v>
          </cell>
          <cell r="Q133">
            <v>114.7393</v>
          </cell>
          <cell r="R133">
            <v>0.5913662857677738</v>
          </cell>
          <cell r="S133">
            <v>0.10053226858052156</v>
          </cell>
          <cell r="U133">
            <v>115.4311985543483</v>
          </cell>
          <cell r="V133">
            <v>117.4461985543483</v>
          </cell>
          <cell r="W133">
            <v>113.4564985543483</v>
          </cell>
          <cell r="X133" t="str">
            <v>Registered</v>
          </cell>
        </row>
        <row r="134">
          <cell r="B134">
            <v>80282</v>
          </cell>
          <cell r="C134" t="str">
            <v>Cheema CNG</v>
          </cell>
          <cell r="G134" t="str">
            <v>MS</v>
          </cell>
          <cell r="H134">
            <v>96.38</v>
          </cell>
          <cell r="I134">
            <v>16.3846</v>
          </cell>
          <cell r="K134">
            <v>112.7646</v>
          </cell>
          <cell r="L134">
            <v>-2.78</v>
          </cell>
          <cell r="M134">
            <v>93.6</v>
          </cell>
          <cell r="N134">
            <v>0.27799999999999997</v>
          </cell>
          <cell r="O134">
            <v>0.05</v>
          </cell>
          <cell r="P134">
            <v>0.005000000000000001</v>
          </cell>
          <cell r="Q134">
            <v>110.3176</v>
          </cell>
          <cell r="R134">
            <v>0.5913662857677738</v>
          </cell>
          <cell r="S134">
            <v>0.10053226858052156</v>
          </cell>
          <cell r="U134">
            <v>111.0094985543483</v>
          </cell>
          <cell r="V134">
            <v>113.4564985543483</v>
          </cell>
          <cell r="X134" t="str">
            <v>Registered</v>
          </cell>
        </row>
        <row r="135">
          <cell r="B135">
            <v>80215</v>
          </cell>
          <cell r="C135" t="str">
            <v>Super City Gasways</v>
          </cell>
          <cell r="D135" t="str">
            <v>Faisalabad</v>
          </cell>
          <cell r="E135" t="str">
            <v>SF</v>
          </cell>
          <cell r="F135" t="str">
            <v>SF -</v>
          </cell>
          <cell r="G135" t="str">
            <v>HSD</v>
          </cell>
          <cell r="H135">
            <v>99.79</v>
          </cell>
          <cell r="I135">
            <v>16.9643</v>
          </cell>
          <cell r="K135">
            <v>116.7543</v>
          </cell>
          <cell r="L135">
            <v>-2.3</v>
          </cell>
          <cell r="M135">
            <v>97.49</v>
          </cell>
          <cell r="N135">
            <v>0.22999999999999998</v>
          </cell>
          <cell r="O135">
            <v>0.1</v>
          </cell>
          <cell r="P135">
            <v>0.010000000000000002</v>
          </cell>
          <cell r="Q135">
            <v>114.7943</v>
          </cell>
          <cell r="R135">
            <v>0.27473633249436596</v>
          </cell>
          <cell r="S135">
            <v>0.04670517652404222</v>
          </cell>
          <cell r="U135">
            <v>115.11574150901842</v>
          </cell>
          <cell r="V135">
            <v>117.07574150901841</v>
          </cell>
          <cell r="W135">
            <v>113.08604150901841</v>
          </cell>
          <cell r="X135" t="str">
            <v>Not Registered</v>
          </cell>
        </row>
        <row r="136">
          <cell r="B136">
            <v>80215</v>
          </cell>
          <cell r="C136" t="str">
            <v>Super City Gasways</v>
          </cell>
          <cell r="D136" t="str">
            <v>Faisalabad</v>
          </cell>
          <cell r="G136" t="str">
            <v>MS</v>
          </cell>
          <cell r="H136">
            <v>96.38</v>
          </cell>
          <cell r="I136">
            <v>16.3846</v>
          </cell>
          <cell r="K136">
            <v>112.7646</v>
          </cell>
          <cell r="L136">
            <v>-2.78</v>
          </cell>
          <cell r="M136">
            <v>93.6</v>
          </cell>
          <cell r="N136">
            <v>0.27799999999999997</v>
          </cell>
          <cell r="O136">
            <v>0.1</v>
          </cell>
          <cell r="P136">
            <v>0.010000000000000002</v>
          </cell>
          <cell r="Q136">
            <v>110.3726</v>
          </cell>
          <cell r="R136">
            <v>0.27473633249436596</v>
          </cell>
          <cell r="S136">
            <v>0.04670517652404222</v>
          </cell>
          <cell r="U136">
            <v>110.69404150901842</v>
          </cell>
          <cell r="V136">
            <v>113.08604150901841</v>
          </cell>
          <cell r="X136" t="str">
            <v>Not Registered</v>
          </cell>
        </row>
        <row r="137">
          <cell r="B137">
            <v>80275</v>
          </cell>
          <cell r="C137" t="str">
            <v>Data Gunj Buksh</v>
          </cell>
          <cell r="D137" t="str">
            <v>Gujrat</v>
          </cell>
          <cell r="E137" t="str">
            <v>SF</v>
          </cell>
          <cell r="F137" t="str">
            <v>SF</v>
          </cell>
          <cell r="G137" t="str">
            <v>HSD</v>
          </cell>
          <cell r="H137">
            <v>99.79</v>
          </cell>
          <cell r="I137">
            <v>16.9643</v>
          </cell>
          <cell r="K137">
            <v>116.7543</v>
          </cell>
          <cell r="L137">
            <v>-2.3</v>
          </cell>
          <cell r="M137">
            <v>97.49</v>
          </cell>
          <cell r="N137">
            <v>0.22999999999999998</v>
          </cell>
          <cell r="O137">
            <v>0.11</v>
          </cell>
          <cell r="P137">
            <v>0.011000000000000001</v>
          </cell>
          <cell r="Q137">
            <v>114.8053</v>
          </cell>
          <cell r="R137">
            <v>0.7097072954077637</v>
          </cell>
          <cell r="S137">
            <v>0.12065024021931983</v>
          </cell>
          <cell r="U137">
            <v>115.63565753562709</v>
          </cell>
          <cell r="V137">
            <v>117.58465753562709</v>
          </cell>
          <cell r="W137">
            <v>113.59495753562709</v>
          </cell>
          <cell r="X137" t="str">
            <v>Not Registered</v>
          </cell>
        </row>
        <row r="138">
          <cell r="B138">
            <v>80275</v>
          </cell>
          <cell r="C138" t="str">
            <v>Data Gunj Buksh</v>
          </cell>
          <cell r="D138" t="str">
            <v>Gujrat</v>
          </cell>
          <cell r="G138" t="str">
            <v>MS</v>
          </cell>
          <cell r="H138">
            <v>96.38</v>
          </cell>
          <cell r="I138">
            <v>16.3846</v>
          </cell>
          <cell r="K138">
            <v>112.7646</v>
          </cell>
          <cell r="L138">
            <v>-2.78</v>
          </cell>
          <cell r="M138">
            <v>93.6</v>
          </cell>
          <cell r="N138">
            <v>0.27799999999999997</v>
          </cell>
          <cell r="O138">
            <v>0.11</v>
          </cell>
          <cell r="P138">
            <v>0.011000000000000001</v>
          </cell>
          <cell r="Q138">
            <v>110.3836</v>
          </cell>
          <cell r="R138">
            <v>0.7097072954077637</v>
          </cell>
          <cell r="S138">
            <v>0.12065024021931983</v>
          </cell>
          <cell r="U138">
            <v>111.21395753562709</v>
          </cell>
          <cell r="V138">
            <v>113.59495753562709</v>
          </cell>
          <cell r="X138" t="str">
            <v>Not Registered</v>
          </cell>
        </row>
        <row r="139">
          <cell r="B139">
            <v>80144</v>
          </cell>
          <cell r="C139" t="str">
            <v>Darushkhela</v>
          </cell>
          <cell r="D139" t="str">
            <v>Swat</v>
          </cell>
          <cell r="E139" t="str">
            <v>DF</v>
          </cell>
          <cell r="F139" t="str">
            <v>DF</v>
          </cell>
          <cell r="G139" t="str">
            <v>HSD</v>
          </cell>
          <cell r="H139">
            <v>99.79</v>
          </cell>
          <cell r="I139">
            <v>16.9643</v>
          </cell>
          <cell r="K139">
            <v>116.7543</v>
          </cell>
          <cell r="L139">
            <v>-2.3</v>
          </cell>
          <cell r="M139">
            <v>97.49</v>
          </cell>
          <cell r="N139">
            <v>0.22999999999999998</v>
          </cell>
          <cell r="O139">
            <v>0.05</v>
          </cell>
          <cell r="P139">
            <v>0.005000000000000001</v>
          </cell>
          <cell r="Q139">
            <v>114.7393</v>
          </cell>
          <cell r="R139">
            <v>0.8279353842370282</v>
          </cell>
          <cell r="S139">
            <v>0.1407490153202948</v>
          </cell>
          <cell r="U139">
            <v>115.70798439955732</v>
          </cell>
          <cell r="V139">
            <v>117.72298439955732</v>
          </cell>
          <cell r="W139">
            <v>113.73328439955732</v>
          </cell>
          <cell r="X139" t="str">
            <v>Not Registered</v>
          </cell>
        </row>
        <row r="140">
          <cell r="B140">
            <v>80144</v>
          </cell>
          <cell r="C140" t="str">
            <v>Darushkhela</v>
          </cell>
          <cell r="D140" t="str">
            <v>Swat</v>
          </cell>
          <cell r="G140" t="str">
            <v>MS</v>
          </cell>
          <cell r="H140">
            <v>96.38</v>
          </cell>
          <cell r="I140">
            <v>16.3846</v>
          </cell>
          <cell r="K140">
            <v>112.7646</v>
          </cell>
          <cell r="L140">
            <v>-2.78</v>
          </cell>
          <cell r="M140">
            <v>93.6</v>
          </cell>
          <cell r="N140">
            <v>0.27799999999999997</v>
          </cell>
          <cell r="O140">
            <v>0.05</v>
          </cell>
          <cell r="P140">
            <v>0.005000000000000001</v>
          </cell>
          <cell r="Q140">
            <v>110.3176</v>
          </cell>
          <cell r="R140">
            <v>0.8279353842370282</v>
          </cell>
          <cell r="S140">
            <v>0.1407490153202948</v>
          </cell>
          <cell r="U140">
            <v>111.28628439955732</v>
          </cell>
          <cell r="V140">
            <v>113.73328439955732</v>
          </cell>
          <cell r="X140" t="str">
            <v>Not Registered</v>
          </cell>
        </row>
        <row r="141">
          <cell r="B141">
            <v>80251</v>
          </cell>
          <cell r="C141" t="str">
            <v>Al Miraj Filling Station</v>
          </cell>
          <cell r="D141" t="str">
            <v>Swabi</v>
          </cell>
          <cell r="E141" t="str">
            <v>DF</v>
          </cell>
          <cell r="F141" t="str">
            <v>DF</v>
          </cell>
          <cell r="G141" t="str">
            <v>HSD</v>
          </cell>
          <cell r="H141">
            <v>99.79</v>
          </cell>
          <cell r="I141">
            <v>16.9643</v>
          </cell>
          <cell r="K141">
            <v>116.7543</v>
          </cell>
          <cell r="L141">
            <v>-2.3</v>
          </cell>
          <cell r="M141">
            <v>97.49</v>
          </cell>
          <cell r="N141">
            <v>0.22999999999999998</v>
          </cell>
          <cell r="O141">
            <v>0.05</v>
          </cell>
          <cell r="P141">
            <v>0.005000000000000001</v>
          </cell>
          <cell r="Q141">
            <v>114.7393</v>
          </cell>
          <cell r="R141">
            <v>0.3547971872985192</v>
          </cell>
          <cell r="S141">
            <v>0.060315521840748273</v>
          </cell>
          <cell r="U141">
            <v>115.15441270913927</v>
          </cell>
          <cell r="V141">
            <v>117.16941270913927</v>
          </cell>
          <cell r="W141">
            <v>113.17971270913927</v>
          </cell>
          <cell r="X141" t="str">
            <v>Not Registered</v>
          </cell>
        </row>
        <row r="142">
          <cell r="B142">
            <v>80251</v>
          </cell>
          <cell r="C142" t="str">
            <v>Al Miraj Filling Station</v>
          </cell>
          <cell r="D142" t="str">
            <v>Swabi</v>
          </cell>
          <cell r="G142" t="str">
            <v>MS</v>
          </cell>
          <cell r="H142">
            <v>96.38</v>
          </cell>
          <cell r="I142">
            <v>16.3846</v>
          </cell>
          <cell r="K142">
            <v>112.7646</v>
          </cell>
          <cell r="L142">
            <v>-2.78</v>
          </cell>
          <cell r="M142">
            <v>93.6</v>
          </cell>
          <cell r="N142">
            <v>0.27799999999999997</v>
          </cell>
          <cell r="O142">
            <v>0.05</v>
          </cell>
          <cell r="P142">
            <v>0.005000000000000001</v>
          </cell>
          <cell r="Q142">
            <v>110.3176</v>
          </cell>
          <cell r="R142">
            <v>0.3547971872985192</v>
          </cell>
          <cell r="S142">
            <v>0.060315521840748273</v>
          </cell>
          <cell r="U142">
            <v>110.73271270913926</v>
          </cell>
          <cell r="V142">
            <v>113.17971270913927</v>
          </cell>
          <cell r="X142" t="str">
            <v>Not Registered</v>
          </cell>
        </row>
        <row r="143">
          <cell r="B143">
            <v>80248</v>
          </cell>
          <cell r="C143" t="str">
            <v>Ajaz Filling Station</v>
          </cell>
          <cell r="D143" t="str">
            <v>Mehr</v>
          </cell>
          <cell r="E143" t="str">
            <v>SF</v>
          </cell>
          <cell r="F143" t="str">
            <v>SF</v>
          </cell>
          <cell r="G143" t="str">
            <v>HSD</v>
          </cell>
          <cell r="H143">
            <v>99.79</v>
          </cell>
          <cell r="I143">
            <v>16.9643</v>
          </cell>
          <cell r="K143">
            <v>116.7543</v>
          </cell>
          <cell r="L143">
            <v>-2.3</v>
          </cell>
          <cell r="M143">
            <v>97.49</v>
          </cell>
          <cell r="N143">
            <v>0.22999999999999998</v>
          </cell>
          <cell r="O143">
            <v>0.11</v>
          </cell>
          <cell r="P143">
            <v>0.011000000000000001</v>
          </cell>
          <cell r="Q143">
            <v>114.8053</v>
          </cell>
          <cell r="R143">
            <v>0.5913662857677738</v>
          </cell>
          <cell r="S143">
            <v>0.10053226858052156</v>
          </cell>
          <cell r="U143">
            <v>115.4971985543483</v>
          </cell>
          <cell r="V143">
            <v>117.4461985543483</v>
          </cell>
          <cell r="W143">
            <v>113.4564985543483</v>
          </cell>
          <cell r="X143" t="str">
            <v>Not Registered</v>
          </cell>
        </row>
        <row r="144">
          <cell r="B144">
            <v>80248</v>
          </cell>
          <cell r="C144" t="str">
            <v>Ajaz Filling Station</v>
          </cell>
          <cell r="D144" t="str">
            <v>Mehar</v>
          </cell>
          <cell r="G144" t="str">
            <v>MS</v>
          </cell>
          <cell r="H144">
            <v>96.38</v>
          </cell>
          <cell r="I144">
            <v>16.3846</v>
          </cell>
          <cell r="K144">
            <v>112.7646</v>
          </cell>
          <cell r="L144">
            <v>-2.78</v>
          </cell>
          <cell r="M144">
            <v>93.6</v>
          </cell>
          <cell r="N144">
            <v>0.27799999999999997</v>
          </cell>
          <cell r="O144">
            <v>0.11</v>
          </cell>
          <cell r="P144">
            <v>0.011000000000000001</v>
          </cell>
          <cell r="Q144">
            <v>110.3836</v>
          </cell>
          <cell r="R144">
            <v>0.5913662857677738</v>
          </cell>
          <cell r="S144">
            <v>0.10053226858052156</v>
          </cell>
          <cell r="U144">
            <v>111.0754985543483</v>
          </cell>
          <cell r="V144">
            <v>113.4564985543483</v>
          </cell>
          <cell r="X144" t="str">
            <v>Not Registered</v>
          </cell>
        </row>
        <row r="145">
          <cell r="B145">
            <v>80340</v>
          </cell>
          <cell r="C145" t="str">
            <v>Dunyapur Filling Station</v>
          </cell>
          <cell r="D145" t="str">
            <v>Dunyapur</v>
          </cell>
          <cell r="E145" t="str">
            <v>DF</v>
          </cell>
          <cell r="F145" t="str">
            <v>DF</v>
          </cell>
          <cell r="G145" t="str">
            <v>HSD</v>
          </cell>
          <cell r="H145">
            <v>99.79</v>
          </cell>
          <cell r="I145">
            <v>16.9643</v>
          </cell>
          <cell r="K145">
            <v>116.7543</v>
          </cell>
          <cell r="L145">
            <v>-2.3</v>
          </cell>
          <cell r="M145">
            <v>97.49</v>
          </cell>
          <cell r="N145">
            <v>0.22999999999999998</v>
          </cell>
          <cell r="O145">
            <v>0.05</v>
          </cell>
          <cell r="P145">
            <v>0.005000000000000001</v>
          </cell>
          <cell r="Q145">
            <v>114.7393</v>
          </cell>
          <cell r="R145">
            <v>0.5913662857677738</v>
          </cell>
          <cell r="S145">
            <v>0.10053226858052156</v>
          </cell>
          <cell r="U145">
            <v>115.4311985543483</v>
          </cell>
          <cell r="V145">
            <v>117.4461985543483</v>
          </cell>
          <cell r="W145">
            <v>113.4564985543483</v>
          </cell>
          <cell r="X145" t="str">
            <v>Not Registered</v>
          </cell>
        </row>
        <row r="146">
          <cell r="B146">
            <v>80340</v>
          </cell>
          <cell r="C146" t="str">
            <v>Dunyapur Filling Station</v>
          </cell>
          <cell r="D146" t="str">
            <v>Dunyapur</v>
          </cell>
          <cell r="G146" t="str">
            <v>MS</v>
          </cell>
          <cell r="H146">
            <v>96.38</v>
          </cell>
          <cell r="I146">
            <v>16.3846</v>
          </cell>
          <cell r="K146">
            <v>112.7646</v>
          </cell>
          <cell r="L146">
            <v>-2.78</v>
          </cell>
          <cell r="M146">
            <v>93.6</v>
          </cell>
          <cell r="N146">
            <v>0.27799999999999997</v>
          </cell>
          <cell r="O146">
            <v>0.05</v>
          </cell>
          <cell r="P146">
            <v>0.005000000000000001</v>
          </cell>
          <cell r="Q146">
            <v>110.3176</v>
          </cell>
          <cell r="R146">
            <v>0.5913662857677738</v>
          </cell>
          <cell r="S146">
            <v>0.10053226858052156</v>
          </cell>
          <cell r="U146">
            <v>111.0094985543483</v>
          </cell>
          <cell r="V146">
            <v>113.4564985543483</v>
          </cell>
          <cell r="X146" t="str">
            <v>Not Registered</v>
          </cell>
        </row>
        <row r="147">
          <cell r="B147">
            <v>80278</v>
          </cell>
          <cell r="C147" t="str">
            <v>Diamond Filling Station</v>
          </cell>
          <cell r="D147" t="str">
            <v>Ghotki</v>
          </cell>
          <cell r="E147" t="str">
            <v>SF</v>
          </cell>
          <cell r="F147" t="str">
            <v>SF</v>
          </cell>
          <cell r="G147" t="str">
            <v>HSD</v>
          </cell>
          <cell r="H147">
            <v>99.79</v>
          </cell>
          <cell r="I147">
            <v>16.9643</v>
          </cell>
          <cell r="K147">
            <v>116.7543</v>
          </cell>
          <cell r="L147">
            <v>-2.3</v>
          </cell>
          <cell r="M147">
            <v>97.49</v>
          </cell>
          <cell r="N147">
            <v>0.22999999999999998</v>
          </cell>
          <cell r="O147">
            <v>0.11</v>
          </cell>
          <cell r="P147">
            <v>0.011000000000000001</v>
          </cell>
          <cell r="Q147">
            <v>114.8053</v>
          </cell>
          <cell r="R147">
            <v>0.5913662857677738</v>
          </cell>
          <cell r="S147">
            <v>0.10053226858052156</v>
          </cell>
          <cell r="U147">
            <v>115.4971985543483</v>
          </cell>
          <cell r="V147">
            <v>117.4461985543483</v>
          </cell>
          <cell r="W147">
            <v>113.4564985543483</v>
          </cell>
          <cell r="X147" t="str">
            <v>Not Registered</v>
          </cell>
        </row>
        <row r="148">
          <cell r="B148">
            <v>80278</v>
          </cell>
          <cell r="C148" t="str">
            <v>Diamond Filling Station</v>
          </cell>
          <cell r="D148" t="str">
            <v>Ghotki</v>
          </cell>
          <cell r="G148" t="str">
            <v>MS</v>
          </cell>
          <cell r="H148">
            <v>96.38</v>
          </cell>
          <cell r="I148">
            <v>16.3846</v>
          </cell>
          <cell r="K148">
            <v>112.7646</v>
          </cell>
          <cell r="L148">
            <v>-2.78</v>
          </cell>
          <cell r="M148">
            <v>93.6</v>
          </cell>
          <cell r="N148">
            <v>0.27799999999999997</v>
          </cell>
          <cell r="O148">
            <v>0.11</v>
          </cell>
          <cell r="P148">
            <v>0.011000000000000001</v>
          </cell>
          <cell r="Q148">
            <v>110.3836</v>
          </cell>
          <cell r="R148">
            <v>0.5913662857677738</v>
          </cell>
          <cell r="S148">
            <v>0.10053226858052156</v>
          </cell>
          <cell r="U148">
            <v>111.0754985543483</v>
          </cell>
          <cell r="V148">
            <v>113.4564985543483</v>
          </cell>
          <cell r="X148" t="str">
            <v>Not Registered</v>
          </cell>
        </row>
        <row r="149">
          <cell r="B149">
            <v>80274</v>
          </cell>
          <cell r="C149" t="str">
            <v>Gujjar F/S</v>
          </cell>
          <cell r="D149" t="str">
            <v>Narowal</v>
          </cell>
          <cell r="E149" t="str">
            <v>SF</v>
          </cell>
          <cell r="F149" t="str">
            <v>SF</v>
          </cell>
          <cell r="G149" t="str">
            <v>HSD</v>
          </cell>
          <cell r="H149">
            <v>99.79</v>
          </cell>
          <cell r="I149">
            <v>16.9643</v>
          </cell>
          <cell r="K149">
            <v>116.7543</v>
          </cell>
          <cell r="L149">
            <v>-2.3</v>
          </cell>
          <cell r="M149">
            <v>97.49</v>
          </cell>
          <cell r="N149">
            <v>0.22999999999999998</v>
          </cell>
          <cell r="O149">
            <v>0.11</v>
          </cell>
          <cell r="P149">
            <v>0.011000000000000001</v>
          </cell>
          <cell r="Q149">
            <v>114.8053</v>
          </cell>
          <cell r="R149">
            <v>0.9462763938770186</v>
          </cell>
          <cell r="S149">
            <v>0.16086698695909316</v>
          </cell>
          <cell r="U149">
            <v>115.91244338083611</v>
          </cell>
          <cell r="V149">
            <v>117.8614433808361</v>
          </cell>
          <cell r="W149">
            <v>113.87174338083611</v>
          </cell>
          <cell r="X149" t="str">
            <v>Not Registered</v>
          </cell>
        </row>
        <row r="150">
          <cell r="B150">
            <v>80274</v>
          </cell>
          <cell r="C150" t="str">
            <v>Gujjar F/S</v>
          </cell>
          <cell r="D150" t="str">
            <v>Narowal</v>
          </cell>
          <cell r="G150" t="str">
            <v>MS</v>
          </cell>
          <cell r="H150">
            <v>96.38</v>
          </cell>
          <cell r="I150">
            <v>16.3846</v>
          </cell>
          <cell r="K150">
            <v>112.7646</v>
          </cell>
          <cell r="L150">
            <v>-2.78</v>
          </cell>
          <cell r="M150">
            <v>93.6</v>
          </cell>
          <cell r="N150">
            <v>0.27799999999999997</v>
          </cell>
          <cell r="O150">
            <v>0.11</v>
          </cell>
          <cell r="P150">
            <v>0.011000000000000001</v>
          </cell>
          <cell r="Q150">
            <v>110.3836</v>
          </cell>
          <cell r="R150">
            <v>0.9462763938770186</v>
          </cell>
          <cell r="S150">
            <v>0.16086698695909316</v>
          </cell>
          <cell r="U150">
            <v>111.49074338083611</v>
          </cell>
          <cell r="V150">
            <v>113.87174338083611</v>
          </cell>
          <cell r="X150" t="str">
            <v>Not Registered</v>
          </cell>
        </row>
        <row r="151">
          <cell r="B151">
            <v>80359</v>
          </cell>
          <cell r="C151" t="str">
            <v>Expressway Filling Station</v>
          </cell>
          <cell r="D151" t="str">
            <v>Karachi</v>
          </cell>
          <cell r="E151" t="str">
            <v>SF</v>
          </cell>
          <cell r="F151" t="str">
            <v>SF</v>
          </cell>
          <cell r="G151" t="str">
            <v>HSD</v>
          </cell>
          <cell r="H151">
            <v>99.79</v>
          </cell>
          <cell r="I151">
            <v>16.9643</v>
          </cell>
          <cell r="K151">
            <v>116.7543</v>
          </cell>
          <cell r="L151">
            <v>-2.3</v>
          </cell>
          <cell r="M151">
            <v>97.49</v>
          </cell>
          <cell r="N151">
            <v>0.22999999999999998</v>
          </cell>
          <cell r="O151">
            <v>0.11</v>
          </cell>
          <cell r="P151">
            <v>0.011000000000000001</v>
          </cell>
          <cell r="Q151">
            <v>114.8053</v>
          </cell>
          <cell r="R151">
            <v>0.27651947400486493</v>
          </cell>
          <cell r="S151">
            <v>0.047008310580827044</v>
          </cell>
          <cell r="U151">
            <v>115.1288277845857</v>
          </cell>
          <cell r="V151">
            <v>117.0778277845857</v>
          </cell>
          <cell r="W151">
            <v>113.0881277845857</v>
          </cell>
          <cell r="X151" t="str">
            <v>Not Registered</v>
          </cell>
        </row>
        <row r="152">
          <cell r="B152">
            <v>80359</v>
          </cell>
          <cell r="C152" t="str">
            <v>Expressway Filling Station</v>
          </cell>
          <cell r="D152" t="str">
            <v>Karachi</v>
          </cell>
          <cell r="G152" t="str">
            <v>MS</v>
          </cell>
          <cell r="H152">
            <v>96.38</v>
          </cell>
          <cell r="I152">
            <v>16.3846</v>
          </cell>
          <cell r="K152">
            <v>112.7646</v>
          </cell>
          <cell r="L152">
            <v>-2.78</v>
          </cell>
          <cell r="M152">
            <v>93.6</v>
          </cell>
          <cell r="N152">
            <v>0.27799999999999997</v>
          </cell>
          <cell r="O152">
            <v>0.11</v>
          </cell>
          <cell r="P152">
            <v>0.011000000000000001</v>
          </cell>
          <cell r="Q152">
            <v>110.3836</v>
          </cell>
          <cell r="R152">
            <v>0.27651947400486493</v>
          </cell>
          <cell r="S152">
            <v>0.047008310580827044</v>
          </cell>
          <cell r="U152">
            <v>110.7071277845857</v>
          </cell>
          <cell r="V152">
            <v>113.0881277845857</v>
          </cell>
          <cell r="X152" t="str">
            <v>Not Registered</v>
          </cell>
        </row>
        <row r="153">
          <cell r="B153">
            <v>80022</v>
          </cell>
          <cell r="C153" t="str">
            <v>Gas N Trade </v>
          </cell>
          <cell r="D153" t="str">
            <v>Karachi</v>
          </cell>
          <cell r="E153" t="str">
            <v>CF</v>
          </cell>
          <cell r="F153" t="str">
            <v>CF</v>
          </cell>
          <cell r="G153" t="str">
            <v>HSD</v>
          </cell>
          <cell r="H153">
            <v>99.79</v>
          </cell>
          <cell r="I153">
            <v>16.9643</v>
          </cell>
          <cell r="K153">
            <v>116.7543</v>
          </cell>
          <cell r="L153">
            <v>-2.3</v>
          </cell>
          <cell r="M153">
            <v>97.49</v>
          </cell>
          <cell r="N153">
            <v>0.22999999999999998</v>
          </cell>
          <cell r="O153">
            <v>0.19</v>
          </cell>
          <cell r="P153">
            <v>0.019000000000000003</v>
          </cell>
          <cell r="Q153">
            <v>114.89330000000001</v>
          </cell>
          <cell r="R153">
            <v>0.27473633249436596</v>
          </cell>
          <cell r="S153">
            <v>0.04670517652404222</v>
          </cell>
          <cell r="U153">
            <v>115.21474150901842</v>
          </cell>
          <cell r="V153">
            <v>117.07574150901841</v>
          </cell>
          <cell r="W153">
            <v>113.08604150901841</v>
          </cell>
          <cell r="X153" t="str">
            <v>Not Registered</v>
          </cell>
        </row>
        <row r="154">
          <cell r="B154">
            <v>80022</v>
          </cell>
          <cell r="C154" t="str">
            <v>Gas N Trade </v>
          </cell>
          <cell r="D154" t="str">
            <v>Karachi</v>
          </cell>
          <cell r="G154" t="str">
            <v>MS</v>
          </cell>
          <cell r="H154">
            <v>96.38</v>
          </cell>
          <cell r="I154">
            <v>16.3846</v>
          </cell>
          <cell r="K154">
            <v>112.7646</v>
          </cell>
          <cell r="L154">
            <v>-2.78</v>
          </cell>
          <cell r="M154">
            <v>93.6</v>
          </cell>
          <cell r="N154">
            <v>0.27799999999999997</v>
          </cell>
          <cell r="O154">
            <v>0.19</v>
          </cell>
          <cell r="P154">
            <v>0.019000000000000003</v>
          </cell>
          <cell r="Q154">
            <v>110.47160000000001</v>
          </cell>
          <cell r="R154">
            <v>0.27473633249436596</v>
          </cell>
          <cell r="S154">
            <v>0.04670517652404222</v>
          </cell>
          <cell r="U154">
            <v>110.79304150901842</v>
          </cell>
          <cell r="V154">
            <v>113.08604150901841</v>
          </cell>
          <cell r="X154" t="str">
            <v>Not Registered</v>
          </cell>
        </row>
        <row r="155">
          <cell r="B155">
            <v>80209</v>
          </cell>
          <cell r="C155" t="str">
            <v>GNR Filling Station</v>
          </cell>
          <cell r="D155" t="str">
            <v>Mardan</v>
          </cell>
          <cell r="E155" t="str">
            <v>DF</v>
          </cell>
          <cell r="F155" t="str">
            <v>DF</v>
          </cell>
          <cell r="G155" t="str">
            <v>HSD</v>
          </cell>
          <cell r="H155">
            <v>99.79</v>
          </cell>
          <cell r="I155">
            <v>16.9643</v>
          </cell>
          <cell r="K155">
            <v>116.7543</v>
          </cell>
          <cell r="L155">
            <v>-2.3</v>
          </cell>
          <cell r="M155">
            <v>97.49</v>
          </cell>
          <cell r="N155">
            <v>0.22999999999999998</v>
          </cell>
          <cell r="O155">
            <v>0.05</v>
          </cell>
          <cell r="P155">
            <v>0.005000000000000001</v>
          </cell>
          <cell r="Q155">
            <v>114.7393</v>
          </cell>
          <cell r="R155">
            <v>0.3547971872985192</v>
          </cell>
          <cell r="S155">
            <v>0.060315521840748273</v>
          </cell>
          <cell r="U155">
            <v>115.15441270913927</v>
          </cell>
          <cell r="V155">
            <v>117.16941270913927</v>
          </cell>
          <cell r="W155">
            <v>113.17971270913927</v>
          </cell>
          <cell r="X155" t="str">
            <v>Not Registered</v>
          </cell>
        </row>
        <row r="156">
          <cell r="B156">
            <v>80209</v>
          </cell>
          <cell r="C156" t="str">
            <v>GNR Filling Station</v>
          </cell>
          <cell r="D156" t="str">
            <v>Mardan</v>
          </cell>
          <cell r="G156" t="str">
            <v>MS</v>
          </cell>
          <cell r="H156">
            <v>96.38</v>
          </cell>
          <cell r="I156">
            <v>16.3846</v>
          </cell>
          <cell r="K156">
            <v>112.7646</v>
          </cell>
          <cell r="L156">
            <v>-2.78</v>
          </cell>
          <cell r="M156">
            <v>93.6</v>
          </cell>
          <cell r="N156">
            <v>0.27799999999999997</v>
          </cell>
          <cell r="O156">
            <v>0.05</v>
          </cell>
          <cell r="P156">
            <v>0.005000000000000001</v>
          </cell>
          <cell r="Q156">
            <v>110.3176</v>
          </cell>
          <cell r="R156">
            <v>0.3547971872985192</v>
          </cell>
          <cell r="S156">
            <v>0.060315521840748273</v>
          </cell>
          <cell r="U156">
            <v>110.73271270913926</v>
          </cell>
          <cell r="V156">
            <v>113.17971270913927</v>
          </cell>
          <cell r="X156" t="str">
            <v>Not Registered</v>
          </cell>
        </row>
        <row r="157">
          <cell r="B157">
            <v>80222</v>
          </cell>
          <cell r="C157" t="str">
            <v>Ghani Petroleum</v>
          </cell>
          <cell r="E157" t="str">
            <v>SF</v>
          </cell>
          <cell r="F157" t="str">
            <v>SF</v>
          </cell>
          <cell r="G157" t="str">
            <v>HSD</v>
          </cell>
          <cell r="H157">
            <v>99.79</v>
          </cell>
          <cell r="I157">
            <v>16.9643</v>
          </cell>
          <cell r="K157">
            <v>116.7543</v>
          </cell>
          <cell r="L157">
            <v>-2.3</v>
          </cell>
          <cell r="M157">
            <v>97.49</v>
          </cell>
          <cell r="N157">
            <v>0.22999999999999998</v>
          </cell>
          <cell r="O157">
            <v>0.11</v>
          </cell>
          <cell r="P157">
            <v>0.011000000000000001</v>
          </cell>
          <cell r="Q157">
            <v>114.8053</v>
          </cell>
          <cell r="R157">
            <v>0.8279353842370282</v>
          </cell>
          <cell r="S157">
            <v>0.1407490153202948</v>
          </cell>
          <cell r="U157">
            <v>115.77398439955732</v>
          </cell>
          <cell r="V157">
            <v>117.72298439955732</v>
          </cell>
          <cell r="W157">
            <v>113.73328439955732</v>
          </cell>
          <cell r="X157" t="str">
            <v>Not Registered</v>
          </cell>
        </row>
        <row r="158">
          <cell r="B158">
            <v>80222</v>
          </cell>
          <cell r="C158" t="str">
            <v>Ghani Petroleum</v>
          </cell>
          <cell r="G158" t="str">
            <v>MS</v>
          </cell>
          <cell r="H158">
            <v>96.38</v>
          </cell>
          <cell r="I158">
            <v>16.3846</v>
          </cell>
          <cell r="K158">
            <v>112.7646</v>
          </cell>
          <cell r="L158">
            <v>-2.78</v>
          </cell>
          <cell r="M158">
            <v>93.6</v>
          </cell>
          <cell r="N158">
            <v>0.27799999999999997</v>
          </cell>
          <cell r="O158">
            <v>0.11</v>
          </cell>
          <cell r="P158">
            <v>0.011000000000000001</v>
          </cell>
          <cell r="Q158">
            <v>110.3836</v>
          </cell>
          <cell r="R158">
            <v>0.8279353842370282</v>
          </cell>
          <cell r="S158">
            <v>0.1407490153202948</v>
          </cell>
          <cell r="U158">
            <v>111.35228439955732</v>
          </cell>
          <cell r="V158">
            <v>113.73328439955732</v>
          </cell>
          <cell r="X158" t="str">
            <v>Not Registered</v>
          </cell>
        </row>
        <row r="159">
          <cell r="B159">
            <v>80295</v>
          </cell>
          <cell r="C159" t="str">
            <v>Ghousia Mehran F/S</v>
          </cell>
          <cell r="D159" t="str">
            <v>Bhakkar</v>
          </cell>
          <cell r="E159" t="str">
            <v>DF</v>
          </cell>
          <cell r="F159" t="str">
            <v>DF</v>
          </cell>
          <cell r="G159" t="str">
            <v>HSD</v>
          </cell>
          <cell r="H159">
            <v>99.79</v>
          </cell>
          <cell r="I159">
            <v>16.9643</v>
          </cell>
          <cell r="K159">
            <v>116.7543</v>
          </cell>
          <cell r="L159">
            <v>-2.3</v>
          </cell>
          <cell r="M159">
            <v>97.49</v>
          </cell>
          <cell r="N159">
            <v>0.22999999999999998</v>
          </cell>
          <cell r="O159">
            <v>0.05</v>
          </cell>
          <cell r="P159">
            <v>0.005000000000000001</v>
          </cell>
          <cell r="Q159">
            <v>114.7393</v>
          </cell>
          <cell r="R159">
            <v>0.8279353842370282</v>
          </cell>
          <cell r="S159">
            <v>0.1407490153202948</v>
          </cell>
          <cell r="U159">
            <v>115.70798439955732</v>
          </cell>
          <cell r="V159">
            <v>117.72298439955732</v>
          </cell>
          <cell r="W159">
            <v>113.73328439955732</v>
          </cell>
          <cell r="X159" t="str">
            <v>Registered</v>
          </cell>
        </row>
        <row r="160">
          <cell r="B160">
            <v>80295</v>
          </cell>
          <cell r="C160" t="str">
            <v>Ghousia Mehran F/S</v>
          </cell>
          <cell r="D160" t="str">
            <v>Bhakkar</v>
          </cell>
          <cell r="G160" t="str">
            <v>MS</v>
          </cell>
          <cell r="H160">
            <v>96.38</v>
          </cell>
          <cell r="I160">
            <v>16.3846</v>
          </cell>
          <cell r="K160">
            <v>112.7646</v>
          </cell>
          <cell r="L160">
            <v>-2.78</v>
          </cell>
          <cell r="M160">
            <v>93.6</v>
          </cell>
          <cell r="N160">
            <v>0.27799999999999997</v>
          </cell>
          <cell r="O160">
            <v>0.05</v>
          </cell>
          <cell r="P160">
            <v>0.005000000000000001</v>
          </cell>
          <cell r="Q160">
            <v>110.3176</v>
          </cell>
          <cell r="R160">
            <v>0.8279353842370282</v>
          </cell>
          <cell r="S160">
            <v>0.1407490153202948</v>
          </cell>
          <cell r="U160">
            <v>111.28628439955732</v>
          </cell>
          <cell r="V160">
            <v>113.73328439955732</v>
          </cell>
          <cell r="X160" t="str">
            <v>Registered</v>
          </cell>
        </row>
        <row r="161">
          <cell r="B161">
            <v>80143</v>
          </cell>
          <cell r="C161" t="str">
            <v>Farhan Filling Station</v>
          </cell>
          <cell r="D161" t="str">
            <v>Khairpur</v>
          </cell>
          <cell r="E161" t="str">
            <v>SF</v>
          </cell>
          <cell r="F161" t="str">
            <v>SF+</v>
          </cell>
          <cell r="G161" t="str">
            <v>HSD</v>
          </cell>
          <cell r="H161">
            <v>99.79</v>
          </cell>
          <cell r="I161">
            <v>16.9643</v>
          </cell>
          <cell r="K161">
            <v>116.7543</v>
          </cell>
          <cell r="L161">
            <v>-2.3</v>
          </cell>
          <cell r="M161">
            <v>97.49</v>
          </cell>
          <cell r="N161">
            <v>0.22999999999999998</v>
          </cell>
          <cell r="O161">
            <v>0.12</v>
          </cell>
          <cell r="P161">
            <v>0.012</v>
          </cell>
          <cell r="Q161">
            <v>114.81630000000001</v>
          </cell>
          <cell r="R161">
            <v>0.4731381969385093</v>
          </cell>
          <cell r="S161">
            <v>0.08043349347954658</v>
          </cell>
          <cell r="U161">
            <v>115.36987169041807</v>
          </cell>
          <cell r="V161">
            <v>117.30787169041805</v>
          </cell>
          <cell r="W161">
            <v>113.31817169041805</v>
          </cell>
          <cell r="X161" t="str">
            <v>Registered</v>
          </cell>
        </row>
        <row r="162">
          <cell r="B162">
            <v>80143</v>
          </cell>
          <cell r="C162" t="str">
            <v>Farhan Filling Station</v>
          </cell>
          <cell r="D162" t="str">
            <v>Khairpur</v>
          </cell>
          <cell r="G162" t="str">
            <v>MS</v>
          </cell>
          <cell r="H162">
            <v>96.38</v>
          </cell>
          <cell r="I162">
            <v>16.3846</v>
          </cell>
          <cell r="K162">
            <v>112.7646</v>
          </cell>
          <cell r="L162">
            <v>-2.78</v>
          </cell>
          <cell r="M162">
            <v>93.6</v>
          </cell>
          <cell r="N162">
            <v>0.27799999999999997</v>
          </cell>
          <cell r="O162">
            <v>0.12</v>
          </cell>
          <cell r="P162">
            <v>0.012</v>
          </cell>
          <cell r="Q162">
            <v>110.39460000000001</v>
          </cell>
          <cell r="R162">
            <v>0.4731381969385093</v>
          </cell>
          <cell r="S162">
            <v>0.08043349347954658</v>
          </cell>
          <cell r="U162">
            <v>110.94817169041806</v>
          </cell>
          <cell r="V162">
            <v>113.31817169041805</v>
          </cell>
          <cell r="X162" t="str">
            <v>Registered</v>
          </cell>
        </row>
        <row r="163">
          <cell r="B163">
            <v>80326</v>
          </cell>
          <cell r="C163" t="str">
            <v>Fatima Petroleum Service</v>
          </cell>
          <cell r="D163" t="str">
            <v>Sadiqabad</v>
          </cell>
          <cell r="E163" t="str">
            <v>SF</v>
          </cell>
          <cell r="F163" t="str">
            <v>SF</v>
          </cell>
          <cell r="G163" t="str">
            <v>HSD</v>
          </cell>
          <cell r="H163">
            <v>99.79</v>
          </cell>
          <cell r="I163">
            <v>16.9643</v>
          </cell>
          <cell r="K163">
            <v>116.7543</v>
          </cell>
          <cell r="L163">
            <v>-2.3</v>
          </cell>
          <cell r="M163">
            <v>97.49</v>
          </cell>
          <cell r="N163">
            <v>0.22999999999999998</v>
          </cell>
          <cell r="O163">
            <v>0.11</v>
          </cell>
          <cell r="P163">
            <v>0.011000000000000001</v>
          </cell>
          <cell r="Q163">
            <v>114.8053</v>
          </cell>
          <cell r="R163">
            <v>0.9463122727343086</v>
          </cell>
          <cell r="S163">
            <v>0.16087308636483247</v>
          </cell>
          <cell r="U163">
            <v>115.91248535909914</v>
          </cell>
          <cell r="V163">
            <v>117.86148535909913</v>
          </cell>
          <cell r="W163">
            <v>113.87178535909914</v>
          </cell>
          <cell r="X163" t="str">
            <v>Not Registered</v>
          </cell>
        </row>
        <row r="164">
          <cell r="B164">
            <v>80326</v>
          </cell>
          <cell r="C164" t="str">
            <v>Fatima Petroleum Service</v>
          </cell>
          <cell r="D164" t="str">
            <v>Sadiqabad</v>
          </cell>
          <cell r="G164" t="str">
            <v>MS</v>
          </cell>
          <cell r="H164">
            <v>96.38</v>
          </cell>
          <cell r="I164">
            <v>16.3846</v>
          </cell>
          <cell r="K164">
            <v>112.7646</v>
          </cell>
          <cell r="L164">
            <v>-2.78</v>
          </cell>
          <cell r="M164">
            <v>93.6</v>
          </cell>
          <cell r="N164">
            <v>0.27799999999999997</v>
          </cell>
          <cell r="O164">
            <v>0.11</v>
          </cell>
          <cell r="P164">
            <v>0.011000000000000001</v>
          </cell>
          <cell r="Q164">
            <v>110.3836</v>
          </cell>
          <cell r="R164">
            <v>0.9463122727343086</v>
          </cell>
          <cell r="S164">
            <v>0.16087308636483247</v>
          </cell>
          <cell r="U164">
            <v>111.49078535909914</v>
          </cell>
          <cell r="V164">
            <v>113.87178535909914</v>
          </cell>
          <cell r="X164" t="str">
            <v>Not Registered</v>
          </cell>
        </row>
        <row r="165">
          <cell r="B165">
            <v>80364</v>
          </cell>
          <cell r="C165" t="str">
            <v>Farm Fuels</v>
          </cell>
          <cell r="D165" t="str">
            <v>Mandi Bahuddin</v>
          </cell>
          <cell r="E165" t="str">
            <v>DF</v>
          </cell>
          <cell r="F165" t="str">
            <v>DF</v>
          </cell>
          <cell r="G165" t="str">
            <v>HSD</v>
          </cell>
          <cell r="H165">
            <v>99.79</v>
          </cell>
          <cell r="I165">
            <v>16.9643</v>
          </cell>
          <cell r="K165">
            <v>116.7543</v>
          </cell>
          <cell r="L165">
            <v>-2.3</v>
          </cell>
          <cell r="M165">
            <v>97.49</v>
          </cell>
          <cell r="N165">
            <v>0.22999999999999998</v>
          </cell>
          <cell r="O165">
            <v>0.05</v>
          </cell>
          <cell r="P165">
            <v>0.005000000000000001</v>
          </cell>
          <cell r="Q165">
            <v>114.7393</v>
          </cell>
          <cell r="R165">
            <v>0.5277941202576927</v>
          </cell>
          <cell r="S165">
            <v>0.08972500044380777</v>
          </cell>
          <cell r="U165">
            <v>115.3568191207015</v>
          </cell>
          <cell r="V165">
            <v>117.3718191207015</v>
          </cell>
          <cell r="W165">
            <v>113.3821191207015</v>
          </cell>
          <cell r="X165" t="str">
            <v>Not Registered</v>
          </cell>
        </row>
        <row r="166">
          <cell r="B166">
            <v>80364</v>
          </cell>
          <cell r="C166" t="str">
            <v>Farm Fuels</v>
          </cell>
          <cell r="D166" t="str">
            <v>Mandi Bahuddin</v>
          </cell>
          <cell r="G166" t="str">
            <v>MS</v>
          </cell>
          <cell r="H166">
            <v>96.38</v>
          </cell>
          <cell r="I166">
            <v>16.3846</v>
          </cell>
          <cell r="K166">
            <v>112.7646</v>
          </cell>
          <cell r="L166">
            <v>-2.78</v>
          </cell>
          <cell r="M166">
            <v>93.6</v>
          </cell>
          <cell r="N166">
            <v>0.27799999999999997</v>
          </cell>
          <cell r="O166">
            <v>0.05</v>
          </cell>
          <cell r="P166">
            <v>0.005000000000000001</v>
          </cell>
          <cell r="Q166">
            <v>110.3176</v>
          </cell>
          <cell r="R166">
            <v>0.5277941202576927</v>
          </cell>
          <cell r="S166">
            <v>0.08972500044380777</v>
          </cell>
          <cell r="U166">
            <v>110.9351191207015</v>
          </cell>
          <cell r="V166">
            <v>113.3821191207015</v>
          </cell>
          <cell r="X166" t="str">
            <v>Not Registered</v>
          </cell>
        </row>
        <row r="167">
          <cell r="B167">
            <v>80091</v>
          </cell>
          <cell r="C167" t="str">
            <v>Fauji Petroleum Ser</v>
          </cell>
          <cell r="D167" t="str">
            <v>Khairpur</v>
          </cell>
          <cell r="E167" t="str">
            <v>DF</v>
          </cell>
          <cell r="F167" t="str">
            <v>DF</v>
          </cell>
          <cell r="G167" t="str">
            <v>HSD</v>
          </cell>
          <cell r="H167">
            <v>99.79</v>
          </cell>
          <cell r="I167">
            <v>16.9643</v>
          </cell>
          <cell r="K167">
            <v>116.7543</v>
          </cell>
          <cell r="L167">
            <v>-2.3</v>
          </cell>
          <cell r="M167">
            <v>97.49</v>
          </cell>
          <cell r="N167">
            <v>0.22999999999999998</v>
          </cell>
          <cell r="O167">
            <v>0.05</v>
          </cell>
          <cell r="P167">
            <v>0.005000000000000001</v>
          </cell>
          <cell r="Q167">
            <v>114.7393</v>
          </cell>
          <cell r="R167">
            <v>1.0645044827062833</v>
          </cell>
          <cell r="S167">
            <v>0.18096576206006817</v>
          </cell>
          <cell r="U167">
            <v>115.98477024476635</v>
          </cell>
          <cell r="V167">
            <v>117.99977024476635</v>
          </cell>
          <cell r="W167">
            <v>114.01007024476635</v>
          </cell>
          <cell r="X167" t="str">
            <v>Not Registered</v>
          </cell>
        </row>
        <row r="168">
          <cell r="B168">
            <v>80091</v>
          </cell>
          <cell r="C168" t="str">
            <v>Fauji Petroleum Ser</v>
          </cell>
          <cell r="D168" t="str">
            <v>Khairpur</v>
          </cell>
          <cell r="G168" t="str">
            <v>MS</v>
          </cell>
          <cell r="H168">
            <v>96.38</v>
          </cell>
          <cell r="I168">
            <v>16.3846</v>
          </cell>
          <cell r="K168">
            <v>112.7646</v>
          </cell>
          <cell r="L168">
            <v>-2.78</v>
          </cell>
          <cell r="M168">
            <v>93.6</v>
          </cell>
          <cell r="N168">
            <v>0.27799999999999997</v>
          </cell>
          <cell r="O168">
            <v>0.05</v>
          </cell>
          <cell r="P168">
            <v>0.005000000000000001</v>
          </cell>
          <cell r="Q168">
            <v>110.3176</v>
          </cell>
          <cell r="R168">
            <v>1.0645044827062833</v>
          </cell>
          <cell r="S168">
            <v>0.18096576206006817</v>
          </cell>
          <cell r="U168">
            <v>111.56307024476635</v>
          </cell>
          <cell r="V168">
            <v>114.01007024476635</v>
          </cell>
          <cell r="X168" t="str">
            <v>Not Registered</v>
          </cell>
        </row>
        <row r="169">
          <cell r="B169">
            <v>80180</v>
          </cell>
          <cell r="C169" t="str">
            <v>Falak F/S</v>
          </cell>
          <cell r="D169" t="str">
            <v>Noushero Feroz</v>
          </cell>
          <cell r="E169" t="str">
            <v>SF</v>
          </cell>
          <cell r="F169" t="str">
            <v>SF+</v>
          </cell>
          <cell r="G169" t="str">
            <v>HSD</v>
          </cell>
          <cell r="H169">
            <v>99.79</v>
          </cell>
          <cell r="I169">
            <v>16.9643</v>
          </cell>
          <cell r="K169">
            <v>116.7543</v>
          </cell>
          <cell r="L169">
            <v>-2.3</v>
          </cell>
          <cell r="M169">
            <v>97.49</v>
          </cell>
          <cell r="N169">
            <v>0.22999999999999998</v>
          </cell>
          <cell r="O169">
            <v>0.12</v>
          </cell>
          <cell r="P169">
            <v>0.012</v>
          </cell>
          <cell r="Q169">
            <v>114.81630000000001</v>
          </cell>
          <cell r="R169">
            <v>1.0645044827062833</v>
          </cell>
          <cell r="S169">
            <v>0.18096576206006817</v>
          </cell>
          <cell r="U169">
            <v>116.06177024476636</v>
          </cell>
          <cell r="V169">
            <v>117.99977024476635</v>
          </cell>
          <cell r="W169">
            <v>114.01007024476635</v>
          </cell>
          <cell r="X169" t="str">
            <v>Not Registered</v>
          </cell>
        </row>
        <row r="170">
          <cell r="B170">
            <v>80180</v>
          </cell>
          <cell r="C170" t="str">
            <v>Falak F/S</v>
          </cell>
          <cell r="D170" t="str">
            <v>Noushero Feroz</v>
          </cell>
          <cell r="G170" t="str">
            <v>MS</v>
          </cell>
          <cell r="H170">
            <v>96.38</v>
          </cell>
          <cell r="I170">
            <v>16.3846</v>
          </cell>
          <cell r="K170">
            <v>112.7646</v>
          </cell>
          <cell r="L170">
            <v>-2.78</v>
          </cell>
          <cell r="M170">
            <v>93.6</v>
          </cell>
          <cell r="N170">
            <v>0.27799999999999997</v>
          </cell>
          <cell r="O170">
            <v>0.12</v>
          </cell>
          <cell r="P170">
            <v>0.012</v>
          </cell>
          <cell r="Q170">
            <v>110.39460000000001</v>
          </cell>
          <cell r="R170">
            <v>1.0645044827062833</v>
          </cell>
          <cell r="S170">
            <v>0.18096576206006817</v>
          </cell>
          <cell r="U170">
            <v>111.64007024476636</v>
          </cell>
          <cell r="V170">
            <v>114.01007024476635</v>
          </cell>
          <cell r="X170" t="str">
            <v>Not Registered</v>
          </cell>
        </row>
        <row r="171">
          <cell r="B171">
            <v>80351</v>
          </cell>
          <cell r="C171" t="str">
            <v>New Iqbal Filling Station</v>
          </cell>
          <cell r="D171" t="str">
            <v>Jaranwala</v>
          </cell>
          <cell r="E171" t="str">
            <v>DF</v>
          </cell>
          <cell r="F171" t="str">
            <v>DF</v>
          </cell>
          <cell r="G171" t="str">
            <v>HSD</v>
          </cell>
          <cell r="H171">
            <v>99.79</v>
          </cell>
          <cell r="I171">
            <v>16.9643</v>
          </cell>
          <cell r="K171">
            <v>116.7543</v>
          </cell>
          <cell r="L171">
            <v>-2.3</v>
          </cell>
          <cell r="M171">
            <v>97.49</v>
          </cell>
          <cell r="N171">
            <v>0.22999999999999998</v>
          </cell>
          <cell r="O171">
            <v>0.05</v>
          </cell>
          <cell r="P171">
            <v>0.005000000000000001</v>
          </cell>
          <cell r="Q171">
            <v>114.7393</v>
          </cell>
          <cell r="R171">
            <v>0.27651947400486493</v>
          </cell>
          <cell r="S171">
            <v>0.047008310580827044</v>
          </cell>
          <cell r="U171">
            <v>115.06282778458569</v>
          </cell>
          <cell r="V171">
            <v>117.0778277845857</v>
          </cell>
          <cell r="W171">
            <v>113.0881277845857</v>
          </cell>
          <cell r="X171" t="str">
            <v>Not Registered</v>
          </cell>
        </row>
        <row r="172">
          <cell r="B172">
            <v>80351</v>
          </cell>
          <cell r="C172" t="str">
            <v>New Iqbal Filling Station</v>
          </cell>
          <cell r="D172" t="str">
            <v>Jaranwala</v>
          </cell>
          <cell r="G172" t="str">
            <v>MS</v>
          </cell>
          <cell r="H172">
            <v>96.38</v>
          </cell>
          <cell r="I172">
            <v>16.3846</v>
          </cell>
          <cell r="K172">
            <v>112.7646</v>
          </cell>
          <cell r="L172">
            <v>-2.78</v>
          </cell>
          <cell r="M172">
            <v>93.6</v>
          </cell>
          <cell r="N172">
            <v>0.27799999999999997</v>
          </cell>
          <cell r="O172">
            <v>0.05</v>
          </cell>
          <cell r="P172">
            <v>0.005000000000000001</v>
          </cell>
          <cell r="Q172">
            <v>110.3176</v>
          </cell>
          <cell r="R172">
            <v>0.27651947400486493</v>
          </cell>
          <cell r="S172">
            <v>0.047008310580827044</v>
          </cell>
          <cell r="U172">
            <v>110.64112778458569</v>
          </cell>
          <cell r="V172">
            <v>113.0881277845857</v>
          </cell>
          <cell r="X172" t="str">
            <v>Not Registered</v>
          </cell>
        </row>
        <row r="173">
          <cell r="B173">
            <v>80208</v>
          </cell>
          <cell r="C173" t="str">
            <v>Faizan Filling Station</v>
          </cell>
          <cell r="D173" t="str">
            <v>Kotli AJK</v>
          </cell>
          <cell r="E173" t="str">
            <v>DF</v>
          </cell>
          <cell r="F173" t="str">
            <v>DF</v>
          </cell>
          <cell r="G173" t="str">
            <v>HSD</v>
          </cell>
          <cell r="H173">
            <v>99.79</v>
          </cell>
          <cell r="I173">
            <v>16.9643</v>
          </cell>
          <cell r="K173">
            <v>116.7543</v>
          </cell>
          <cell r="L173">
            <v>-2.3</v>
          </cell>
          <cell r="M173">
            <v>97.49</v>
          </cell>
          <cell r="N173">
            <v>0.22999999999999998</v>
          </cell>
          <cell r="O173">
            <v>0.05</v>
          </cell>
          <cell r="P173">
            <v>0.005000000000000001</v>
          </cell>
          <cell r="Q173">
            <v>114.7393</v>
          </cell>
          <cell r="R173">
            <v>0</v>
          </cell>
          <cell r="S173">
            <v>0</v>
          </cell>
          <cell r="U173">
            <v>114.7393</v>
          </cell>
          <cell r="V173">
            <v>116.7543</v>
          </cell>
          <cell r="W173">
            <v>112.7646</v>
          </cell>
          <cell r="X173" t="str">
            <v>Not Registered</v>
          </cell>
        </row>
        <row r="174">
          <cell r="B174">
            <v>80208</v>
          </cell>
          <cell r="C174" t="str">
            <v>Faizan Filling Station</v>
          </cell>
          <cell r="D174" t="str">
            <v>Kotli AJK</v>
          </cell>
          <cell r="G174" t="str">
            <v>MS</v>
          </cell>
          <cell r="H174">
            <v>96.38</v>
          </cell>
          <cell r="I174">
            <v>16.3846</v>
          </cell>
          <cell r="K174">
            <v>112.7646</v>
          </cell>
          <cell r="L174">
            <v>-2.78</v>
          </cell>
          <cell r="M174">
            <v>93.6</v>
          </cell>
          <cell r="N174">
            <v>0.27799999999999997</v>
          </cell>
          <cell r="O174">
            <v>0.05</v>
          </cell>
          <cell r="P174">
            <v>0.005000000000000001</v>
          </cell>
          <cell r="Q174">
            <v>110.3176</v>
          </cell>
          <cell r="R174">
            <v>0</v>
          </cell>
          <cell r="S174">
            <v>0</v>
          </cell>
          <cell r="U174">
            <v>110.3176</v>
          </cell>
          <cell r="V174">
            <v>112.7646</v>
          </cell>
          <cell r="X174" t="str">
            <v>Not Registered</v>
          </cell>
        </row>
        <row r="175">
          <cell r="B175">
            <v>80147</v>
          </cell>
          <cell r="C175" t="str">
            <v>Galaxy</v>
          </cell>
          <cell r="D175" t="str">
            <v>Karak</v>
          </cell>
          <cell r="E175" t="str">
            <v>DF</v>
          </cell>
          <cell r="F175" t="str">
            <v>DF</v>
          </cell>
          <cell r="G175" t="str">
            <v>HSD</v>
          </cell>
          <cell r="H175">
            <v>99.79</v>
          </cell>
          <cell r="I175">
            <v>16.9643</v>
          </cell>
          <cell r="K175">
            <v>116.7543</v>
          </cell>
          <cell r="L175">
            <v>-2.3</v>
          </cell>
          <cell r="M175">
            <v>97.49</v>
          </cell>
          <cell r="N175">
            <v>0.22999999999999998</v>
          </cell>
          <cell r="O175">
            <v>0.05</v>
          </cell>
          <cell r="P175">
            <v>0.005000000000000001</v>
          </cell>
          <cell r="Q175">
            <v>114.7393</v>
          </cell>
          <cell r="R175">
            <v>0.9462763938770186</v>
          </cell>
          <cell r="S175">
            <v>0.16086698695909316</v>
          </cell>
          <cell r="U175">
            <v>115.8464433808361</v>
          </cell>
          <cell r="V175">
            <v>117.8614433808361</v>
          </cell>
          <cell r="W175">
            <v>113.87174338083611</v>
          </cell>
          <cell r="X175" t="str">
            <v>Not Registered</v>
          </cell>
        </row>
        <row r="176">
          <cell r="B176">
            <v>80147</v>
          </cell>
          <cell r="C176" t="str">
            <v>Galaxy</v>
          </cell>
          <cell r="D176" t="str">
            <v>Karak</v>
          </cell>
          <cell r="G176" t="str">
            <v>MS</v>
          </cell>
          <cell r="H176">
            <v>96.38</v>
          </cell>
          <cell r="I176">
            <v>16.3846</v>
          </cell>
          <cell r="K176">
            <v>112.7646</v>
          </cell>
          <cell r="L176">
            <v>-2.78</v>
          </cell>
          <cell r="M176">
            <v>93.6</v>
          </cell>
          <cell r="N176">
            <v>0.27799999999999997</v>
          </cell>
          <cell r="O176">
            <v>0.05</v>
          </cell>
          <cell r="P176">
            <v>0.005000000000000001</v>
          </cell>
          <cell r="Q176">
            <v>110.3176</v>
          </cell>
          <cell r="R176">
            <v>0.9462763938770186</v>
          </cell>
          <cell r="S176">
            <v>0.16086698695909316</v>
          </cell>
          <cell r="U176">
            <v>111.4247433808361</v>
          </cell>
          <cell r="V176">
            <v>113.87174338083611</v>
          </cell>
          <cell r="X176" t="str">
            <v>Not Registered</v>
          </cell>
        </row>
        <row r="177">
          <cell r="B177">
            <v>80061</v>
          </cell>
          <cell r="C177" t="str">
            <v>Ghakoch F/S</v>
          </cell>
          <cell r="D177" t="str">
            <v>Gilgit</v>
          </cell>
          <cell r="E177" t="str">
            <v>DF</v>
          </cell>
          <cell r="F177" t="str">
            <v>DF</v>
          </cell>
          <cell r="G177" t="str">
            <v>HSD</v>
          </cell>
          <cell r="H177">
            <v>99.79</v>
          </cell>
          <cell r="I177">
            <v>16.9643</v>
          </cell>
          <cell r="K177">
            <v>116.7543</v>
          </cell>
          <cell r="L177">
            <v>-2.3</v>
          </cell>
          <cell r="M177">
            <v>97.49</v>
          </cell>
          <cell r="N177">
            <v>0.22999999999999998</v>
          </cell>
          <cell r="O177">
            <v>0.05</v>
          </cell>
          <cell r="P177">
            <v>0.005000000000000001</v>
          </cell>
          <cell r="Q177">
            <v>114.7393</v>
          </cell>
          <cell r="R177">
            <v>0</v>
          </cell>
          <cell r="S177">
            <v>0</v>
          </cell>
          <cell r="U177">
            <v>114.7393</v>
          </cell>
          <cell r="V177">
            <v>116.7543</v>
          </cell>
          <cell r="W177">
            <v>112.7646</v>
          </cell>
          <cell r="X177" t="str">
            <v>Not Registered</v>
          </cell>
        </row>
        <row r="178">
          <cell r="B178">
            <v>80061</v>
          </cell>
          <cell r="C178" t="str">
            <v>Ghakoch F/S</v>
          </cell>
          <cell r="D178" t="str">
            <v>Gilgit</v>
          </cell>
          <cell r="G178" t="str">
            <v>MS</v>
          </cell>
          <cell r="H178">
            <v>96.38</v>
          </cell>
          <cell r="I178">
            <v>16.3846</v>
          </cell>
          <cell r="K178">
            <v>112.7646</v>
          </cell>
          <cell r="L178">
            <v>-2.78</v>
          </cell>
          <cell r="M178">
            <v>93.6</v>
          </cell>
          <cell r="N178">
            <v>0.27799999999999997</v>
          </cell>
          <cell r="O178">
            <v>0.05</v>
          </cell>
          <cell r="P178">
            <v>0.005000000000000001</v>
          </cell>
          <cell r="Q178">
            <v>110.3176</v>
          </cell>
          <cell r="R178">
            <v>0</v>
          </cell>
          <cell r="S178">
            <v>0</v>
          </cell>
          <cell r="U178">
            <v>110.3176</v>
          </cell>
          <cell r="V178">
            <v>112.7646</v>
          </cell>
          <cell r="X178" t="str">
            <v>Not Registered</v>
          </cell>
        </row>
        <row r="179">
          <cell r="B179">
            <v>80062</v>
          </cell>
          <cell r="C179" t="str">
            <v>Bismillah F/S (Godra )</v>
          </cell>
          <cell r="D179" t="str">
            <v>Karachi</v>
          </cell>
          <cell r="E179" t="str">
            <v>SF</v>
          </cell>
          <cell r="F179" t="str">
            <v>SF+</v>
          </cell>
          <cell r="G179" t="str">
            <v>HSD</v>
          </cell>
          <cell r="H179">
            <v>99.79</v>
          </cell>
          <cell r="I179">
            <v>16.9643</v>
          </cell>
          <cell r="K179">
            <v>116.7543</v>
          </cell>
          <cell r="L179">
            <v>-2.3</v>
          </cell>
          <cell r="M179">
            <v>97.49</v>
          </cell>
          <cell r="N179">
            <v>0.22999999999999998</v>
          </cell>
          <cell r="O179">
            <v>0.12</v>
          </cell>
          <cell r="P179">
            <v>0.012</v>
          </cell>
          <cell r="Q179">
            <v>114.81630000000001</v>
          </cell>
          <cell r="R179">
            <v>0.27473633249436596</v>
          </cell>
          <cell r="S179">
            <v>0.04670517652404222</v>
          </cell>
          <cell r="U179">
            <v>115.13774150901843</v>
          </cell>
          <cell r="V179">
            <v>117.07574150901841</v>
          </cell>
          <cell r="W179">
            <v>113.08604150901841</v>
          </cell>
          <cell r="X179" t="str">
            <v>Not Registered</v>
          </cell>
        </row>
        <row r="180">
          <cell r="B180">
            <v>80062</v>
          </cell>
          <cell r="C180" t="str">
            <v>Bismillah F/S (Godra )</v>
          </cell>
          <cell r="D180" t="str">
            <v>Karachi</v>
          </cell>
          <cell r="G180" t="str">
            <v>MS</v>
          </cell>
          <cell r="H180">
            <v>96.38</v>
          </cell>
          <cell r="I180">
            <v>16.3846</v>
          </cell>
          <cell r="K180">
            <v>112.7646</v>
          </cell>
          <cell r="L180">
            <v>-2.78</v>
          </cell>
          <cell r="M180">
            <v>93.6</v>
          </cell>
          <cell r="N180">
            <v>0.27799999999999997</v>
          </cell>
          <cell r="O180">
            <v>0.12</v>
          </cell>
          <cell r="P180">
            <v>0.012</v>
          </cell>
          <cell r="Q180">
            <v>110.39460000000001</v>
          </cell>
          <cell r="R180">
            <v>0.27473633249436596</v>
          </cell>
          <cell r="S180">
            <v>0.04670517652404222</v>
          </cell>
          <cell r="U180">
            <v>110.71604150901842</v>
          </cell>
          <cell r="V180">
            <v>113.08604150901841</v>
          </cell>
          <cell r="X180" t="str">
            <v>Not Registered</v>
          </cell>
        </row>
        <row r="181">
          <cell r="B181">
            <v>80151</v>
          </cell>
          <cell r="C181" t="str">
            <v>Gul Khan</v>
          </cell>
          <cell r="D181" t="str">
            <v>Gilgit</v>
          </cell>
          <cell r="E181" t="str">
            <v>DF</v>
          </cell>
          <cell r="F181" t="str">
            <v>DF</v>
          </cell>
          <cell r="G181" t="str">
            <v>HSD</v>
          </cell>
          <cell r="H181">
            <v>99.79</v>
          </cell>
          <cell r="I181">
            <v>16.9643</v>
          </cell>
          <cell r="K181">
            <v>116.7543</v>
          </cell>
          <cell r="L181">
            <v>-2.3</v>
          </cell>
          <cell r="M181">
            <v>97.49</v>
          </cell>
          <cell r="N181">
            <v>0.22999999999999998</v>
          </cell>
          <cell r="O181">
            <v>0.05</v>
          </cell>
          <cell r="P181">
            <v>0.005000000000000001</v>
          </cell>
          <cell r="Q181">
            <v>114.7393</v>
          </cell>
          <cell r="R181">
            <v>0</v>
          </cell>
          <cell r="S181">
            <v>0</v>
          </cell>
          <cell r="U181">
            <v>114.7393</v>
          </cell>
          <cell r="V181">
            <v>116.7543</v>
          </cell>
          <cell r="W181">
            <v>112.7646</v>
          </cell>
          <cell r="X181" t="str">
            <v>Not Registered</v>
          </cell>
        </row>
        <row r="182">
          <cell r="B182">
            <v>80151</v>
          </cell>
          <cell r="C182" t="str">
            <v>Gul Khan</v>
          </cell>
          <cell r="D182" t="str">
            <v>Gilgit</v>
          </cell>
          <cell r="G182" t="str">
            <v>MS</v>
          </cell>
          <cell r="H182">
            <v>96.38</v>
          </cell>
          <cell r="I182">
            <v>16.3846</v>
          </cell>
          <cell r="K182">
            <v>112.7646</v>
          </cell>
          <cell r="L182">
            <v>-2.78</v>
          </cell>
          <cell r="M182">
            <v>93.6</v>
          </cell>
          <cell r="N182">
            <v>0.27799999999999997</v>
          </cell>
          <cell r="O182">
            <v>0.05</v>
          </cell>
          <cell r="P182">
            <v>0.005000000000000001</v>
          </cell>
          <cell r="Q182">
            <v>110.3176</v>
          </cell>
          <cell r="R182">
            <v>0</v>
          </cell>
          <cell r="S182">
            <v>0</v>
          </cell>
          <cell r="U182">
            <v>110.3176</v>
          </cell>
          <cell r="V182">
            <v>112.7646</v>
          </cell>
          <cell r="X182" t="str">
            <v>Not Registered</v>
          </cell>
        </row>
        <row r="183">
          <cell r="B183">
            <v>80126</v>
          </cell>
          <cell r="C183" t="str">
            <v>Gulshan-e-Madina F/S</v>
          </cell>
          <cell r="D183" t="str">
            <v>Badin</v>
          </cell>
          <cell r="E183" t="str">
            <v>DF</v>
          </cell>
          <cell r="F183" t="str">
            <v>DF</v>
          </cell>
          <cell r="G183" t="str">
            <v>HSD</v>
          </cell>
          <cell r="H183">
            <v>99.79</v>
          </cell>
          <cell r="I183">
            <v>16.9643</v>
          </cell>
          <cell r="K183">
            <v>116.7543</v>
          </cell>
          <cell r="L183">
            <v>-2.3</v>
          </cell>
          <cell r="M183">
            <v>97.49</v>
          </cell>
          <cell r="N183">
            <v>0.22999999999999998</v>
          </cell>
          <cell r="O183">
            <v>0.05</v>
          </cell>
          <cell r="P183">
            <v>0.005000000000000001</v>
          </cell>
          <cell r="Q183">
            <v>114.7393</v>
          </cell>
          <cell r="R183">
            <v>1.0645044827062833</v>
          </cell>
          <cell r="S183">
            <v>0.18096576206006817</v>
          </cell>
          <cell r="U183">
            <v>115.98477024476635</v>
          </cell>
          <cell r="V183">
            <v>117.99977024476635</v>
          </cell>
          <cell r="W183">
            <v>114.01007024476635</v>
          </cell>
          <cell r="X183" t="str">
            <v>Not Registered</v>
          </cell>
        </row>
        <row r="184">
          <cell r="B184">
            <v>80126</v>
          </cell>
          <cell r="C184" t="str">
            <v>Gulshan-e-Madina F/S</v>
          </cell>
          <cell r="D184" t="str">
            <v>Badin</v>
          </cell>
          <cell r="G184" t="str">
            <v>MS</v>
          </cell>
          <cell r="H184">
            <v>96.38</v>
          </cell>
          <cell r="I184">
            <v>16.3846</v>
          </cell>
          <cell r="K184">
            <v>112.7646</v>
          </cell>
          <cell r="L184">
            <v>-2.78</v>
          </cell>
          <cell r="M184">
            <v>93.6</v>
          </cell>
          <cell r="N184">
            <v>0.27799999999999997</v>
          </cell>
          <cell r="O184">
            <v>0.05</v>
          </cell>
          <cell r="P184">
            <v>0.005000000000000001</v>
          </cell>
          <cell r="Q184">
            <v>110.3176</v>
          </cell>
          <cell r="R184">
            <v>1.0645044827062833</v>
          </cell>
          <cell r="S184">
            <v>0.18096576206006817</v>
          </cell>
          <cell r="U184">
            <v>111.56307024476635</v>
          </cell>
          <cell r="V184">
            <v>114.01007024476635</v>
          </cell>
          <cell r="X184" t="str">
            <v>Not Registered</v>
          </cell>
        </row>
        <row r="185">
          <cell r="B185">
            <v>80300</v>
          </cell>
          <cell r="C185" t="str">
            <v>Ghazi Petroleum</v>
          </cell>
          <cell r="D185" t="str">
            <v>Badin</v>
          </cell>
          <cell r="E185" t="str">
            <v>SF</v>
          </cell>
          <cell r="F185" t="str">
            <v>SF -</v>
          </cell>
          <cell r="G185" t="str">
            <v>HSD</v>
          </cell>
          <cell r="H185">
            <v>99.79</v>
          </cell>
          <cell r="I185">
            <v>16.9643</v>
          </cell>
          <cell r="K185">
            <v>116.7543</v>
          </cell>
          <cell r="L185">
            <v>-2.3</v>
          </cell>
          <cell r="M185">
            <v>97.49</v>
          </cell>
          <cell r="N185">
            <v>0.22999999999999998</v>
          </cell>
          <cell r="O185">
            <v>0.1</v>
          </cell>
          <cell r="P185">
            <v>0.010000000000000002</v>
          </cell>
          <cell r="Q185">
            <v>114.7943</v>
          </cell>
          <cell r="R185">
            <v>1.1828454923462732</v>
          </cell>
          <cell r="S185">
            <v>0.20108373369886645</v>
          </cell>
          <cell r="U185">
            <v>116.17822922604515</v>
          </cell>
          <cell r="V185">
            <v>118.13822922604514</v>
          </cell>
          <cell r="W185">
            <v>114.14852922604514</v>
          </cell>
          <cell r="X185" t="str">
            <v>Not Registered</v>
          </cell>
        </row>
        <row r="186">
          <cell r="B186">
            <v>80300</v>
          </cell>
          <cell r="C186" t="str">
            <v>Ghazi Petroleum</v>
          </cell>
          <cell r="D186" t="str">
            <v>Badin</v>
          </cell>
          <cell r="G186" t="str">
            <v>MS</v>
          </cell>
          <cell r="H186">
            <v>96.38</v>
          </cell>
          <cell r="I186">
            <v>16.3846</v>
          </cell>
          <cell r="K186">
            <v>112.7646</v>
          </cell>
          <cell r="L186">
            <v>-2.78</v>
          </cell>
          <cell r="M186">
            <v>93.6</v>
          </cell>
          <cell r="N186">
            <v>0.27799999999999997</v>
          </cell>
          <cell r="O186">
            <v>0.1</v>
          </cell>
          <cell r="P186">
            <v>0.010000000000000002</v>
          </cell>
          <cell r="Q186">
            <v>110.3726</v>
          </cell>
          <cell r="R186">
            <v>1.1828454923462732</v>
          </cell>
          <cell r="S186">
            <v>0.20108373369886645</v>
          </cell>
          <cell r="U186">
            <v>111.75652922604515</v>
          </cell>
          <cell r="V186">
            <v>114.14852922604514</v>
          </cell>
          <cell r="X186" t="str">
            <v>Not Registered</v>
          </cell>
        </row>
        <row r="187">
          <cell r="B187">
            <v>80339</v>
          </cell>
          <cell r="C187" t="str">
            <v>Honey Filling Station</v>
          </cell>
          <cell r="E187" t="str">
            <v>SF</v>
          </cell>
          <cell r="F187" t="str">
            <v>SF -</v>
          </cell>
          <cell r="G187" t="str">
            <v>HSD</v>
          </cell>
          <cell r="H187">
            <v>99.79</v>
          </cell>
          <cell r="I187">
            <v>16.9643</v>
          </cell>
          <cell r="K187">
            <v>116.7543</v>
          </cell>
          <cell r="L187">
            <v>-2.3</v>
          </cell>
          <cell r="M187">
            <v>97.49</v>
          </cell>
          <cell r="N187">
            <v>0.22999999999999998</v>
          </cell>
          <cell r="O187">
            <v>0.1</v>
          </cell>
          <cell r="P187">
            <v>0.010000000000000002</v>
          </cell>
          <cell r="Q187">
            <v>114.7943</v>
          </cell>
          <cell r="R187">
            <v>0.5278514774200757</v>
          </cell>
          <cell r="S187">
            <v>0.08973475116141287</v>
          </cell>
          <cell r="U187">
            <v>115.4118862285815</v>
          </cell>
          <cell r="V187">
            <v>117.37188622858149</v>
          </cell>
          <cell r="W187">
            <v>113.38218622858149</v>
          </cell>
          <cell r="X187" t="str">
            <v>Not Registered</v>
          </cell>
        </row>
        <row r="188">
          <cell r="B188">
            <v>80339</v>
          </cell>
          <cell r="C188" t="str">
            <v>Honey Filling Station</v>
          </cell>
          <cell r="G188" t="str">
            <v>MS</v>
          </cell>
          <cell r="H188">
            <v>96.38</v>
          </cell>
          <cell r="I188">
            <v>16.3846</v>
          </cell>
          <cell r="K188">
            <v>112.7646</v>
          </cell>
          <cell r="L188">
            <v>-2.78</v>
          </cell>
          <cell r="M188">
            <v>93.6</v>
          </cell>
          <cell r="N188">
            <v>0.27799999999999997</v>
          </cell>
          <cell r="O188">
            <v>0.1</v>
          </cell>
          <cell r="P188">
            <v>0.010000000000000002</v>
          </cell>
          <cell r="Q188">
            <v>110.3726</v>
          </cell>
          <cell r="R188">
            <v>0.5278514774200757</v>
          </cell>
          <cell r="S188">
            <v>0.08973475116141287</v>
          </cell>
          <cell r="U188">
            <v>110.99018622858149</v>
          </cell>
          <cell r="V188">
            <v>113.38218622858149</v>
          </cell>
          <cell r="X188" t="str">
            <v>Not Registered</v>
          </cell>
        </row>
        <row r="189">
          <cell r="B189">
            <v>80298</v>
          </cell>
          <cell r="C189" t="str">
            <v>Gulab Petroleum </v>
          </cell>
          <cell r="D189" t="str">
            <v>Noushero Feroz</v>
          </cell>
          <cell r="E189" t="str">
            <v>SF</v>
          </cell>
          <cell r="F189" t="str">
            <v>SF -</v>
          </cell>
          <cell r="G189" t="str">
            <v>HSD</v>
          </cell>
          <cell r="H189">
            <v>99.79</v>
          </cell>
          <cell r="I189">
            <v>16.9643</v>
          </cell>
          <cell r="K189">
            <v>116.7543</v>
          </cell>
          <cell r="L189">
            <v>-2.3</v>
          </cell>
          <cell r="M189">
            <v>97.49</v>
          </cell>
          <cell r="N189">
            <v>0.22999999999999998</v>
          </cell>
          <cell r="O189">
            <v>0.1</v>
          </cell>
          <cell r="P189">
            <v>0.010000000000000002</v>
          </cell>
          <cell r="Q189">
            <v>114.7943</v>
          </cell>
          <cell r="R189">
            <v>0.8279353842370282</v>
          </cell>
          <cell r="S189">
            <v>0.1407490153202948</v>
          </cell>
          <cell r="U189">
            <v>115.76298439955733</v>
          </cell>
          <cell r="V189">
            <v>117.72298439955732</v>
          </cell>
          <cell r="W189">
            <v>113.73328439955732</v>
          </cell>
          <cell r="X189" t="str">
            <v>Not Registered</v>
          </cell>
        </row>
        <row r="190">
          <cell r="B190">
            <v>80298</v>
          </cell>
          <cell r="C190" t="str">
            <v>Gulab Petroleum </v>
          </cell>
          <cell r="D190" t="str">
            <v>Noushero Feroz</v>
          </cell>
          <cell r="G190" t="str">
            <v>MS</v>
          </cell>
          <cell r="H190">
            <v>96.38</v>
          </cell>
          <cell r="I190">
            <v>16.3846</v>
          </cell>
          <cell r="K190">
            <v>112.7646</v>
          </cell>
          <cell r="L190">
            <v>-2.78</v>
          </cell>
          <cell r="M190">
            <v>93.6</v>
          </cell>
          <cell r="N190">
            <v>0.27799999999999997</v>
          </cell>
          <cell r="O190">
            <v>0.1</v>
          </cell>
          <cell r="P190">
            <v>0.010000000000000002</v>
          </cell>
          <cell r="Q190">
            <v>110.3726</v>
          </cell>
          <cell r="R190">
            <v>0.8279353842370282</v>
          </cell>
          <cell r="S190">
            <v>0.1407490153202948</v>
          </cell>
          <cell r="U190">
            <v>111.34128439955732</v>
          </cell>
          <cell r="V190">
            <v>113.73328439955732</v>
          </cell>
          <cell r="X190" t="str">
            <v>Not Registered</v>
          </cell>
        </row>
        <row r="191">
          <cell r="B191">
            <v>80005</v>
          </cell>
          <cell r="C191" t="str">
            <v>Hafeez F/S</v>
          </cell>
          <cell r="D191" t="str">
            <v>Chiniot</v>
          </cell>
          <cell r="E191" t="str">
            <v>DF</v>
          </cell>
          <cell r="F191" t="str">
            <v>DF</v>
          </cell>
          <cell r="G191" t="str">
            <v>HSD</v>
          </cell>
          <cell r="H191">
            <v>99.79</v>
          </cell>
          <cell r="I191">
            <v>16.9643</v>
          </cell>
          <cell r="K191">
            <v>116.7543</v>
          </cell>
          <cell r="L191">
            <v>-2.3</v>
          </cell>
          <cell r="M191">
            <v>97.49</v>
          </cell>
          <cell r="N191">
            <v>0.22999999999999998</v>
          </cell>
          <cell r="O191">
            <v>0.05</v>
          </cell>
          <cell r="P191">
            <v>0.005000000000000001</v>
          </cell>
          <cell r="Q191">
            <v>114.7393</v>
          </cell>
          <cell r="R191">
            <v>0.27473633249436596</v>
          </cell>
          <cell r="S191">
            <v>0.04670517652404222</v>
          </cell>
          <cell r="U191">
            <v>115.06074150901841</v>
          </cell>
          <cell r="V191">
            <v>117.07574150901841</v>
          </cell>
          <cell r="W191">
            <v>113.08604150901841</v>
          </cell>
          <cell r="X191" t="str">
            <v>Not Registered</v>
          </cell>
        </row>
        <row r="192">
          <cell r="B192">
            <v>80005</v>
          </cell>
          <cell r="C192" t="str">
            <v>Hafeez F/S</v>
          </cell>
          <cell r="D192" t="str">
            <v>Chiniot</v>
          </cell>
          <cell r="G192" t="str">
            <v>MS</v>
          </cell>
          <cell r="H192">
            <v>96.38</v>
          </cell>
          <cell r="I192">
            <v>16.3846</v>
          </cell>
          <cell r="K192">
            <v>112.7646</v>
          </cell>
          <cell r="L192">
            <v>-2.78</v>
          </cell>
          <cell r="M192">
            <v>93.6</v>
          </cell>
          <cell r="N192">
            <v>0.27799999999999997</v>
          </cell>
          <cell r="O192">
            <v>0.05</v>
          </cell>
          <cell r="P192">
            <v>0.005000000000000001</v>
          </cell>
          <cell r="Q192">
            <v>110.3176</v>
          </cell>
          <cell r="R192">
            <v>0.27473633249436596</v>
          </cell>
          <cell r="S192">
            <v>0.04670517652404222</v>
          </cell>
          <cell r="U192">
            <v>110.63904150901841</v>
          </cell>
          <cell r="V192">
            <v>113.08604150901841</v>
          </cell>
          <cell r="X192" t="str">
            <v>Not Registered</v>
          </cell>
        </row>
        <row r="193">
          <cell r="B193">
            <v>80150</v>
          </cell>
          <cell r="C193" t="str">
            <v>Haq Bros</v>
          </cell>
          <cell r="D193" t="str">
            <v>Khanpur</v>
          </cell>
          <cell r="E193" t="str">
            <v>DF</v>
          </cell>
          <cell r="F193" t="str">
            <v>DF</v>
          </cell>
          <cell r="G193" t="str">
            <v>HSD</v>
          </cell>
          <cell r="H193">
            <v>99.79</v>
          </cell>
          <cell r="I193">
            <v>16.9643</v>
          </cell>
          <cell r="K193">
            <v>116.7543</v>
          </cell>
          <cell r="L193">
            <v>-2.3</v>
          </cell>
          <cell r="M193">
            <v>97.49</v>
          </cell>
          <cell r="N193">
            <v>0.22999999999999998</v>
          </cell>
          <cell r="O193">
            <v>0.05</v>
          </cell>
          <cell r="P193">
            <v>0.005000000000000001</v>
          </cell>
          <cell r="Q193">
            <v>114.7393</v>
          </cell>
          <cell r="R193">
            <v>1.301122442224246</v>
          </cell>
          <cell r="S193">
            <v>0.22119081517812184</v>
          </cell>
          <cell r="U193">
            <v>116.26161325740236</v>
          </cell>
          <cell r="V193">
            <v>118.27661325740236</v>
          </cell>
          <cell r="W193">
            <v>114.28691325740236</v>
          </cell>
          <cell r="X193" t="str">
            <v>Registered</v>
          </cell>
        </row>
        <row r="194">
          <cell r="B194">
            <v>80150</v>
          </cell>
          <cell r="C194" t="str">
            <v>Haq Bros</v>
          </cell>
          <cell r="D194" t="str">
            <v>Khanpur</v>
          </cell>
          <cell r="G194" t="str">
            <v>MS</v>
          </cell>
          <cell r="H194">
            <v>96.38</v>
          </cell>
          <cell r="I194">
            <v>16.3846</v>
          </cell>
          <cell r="K194">
            <v>112.7646</v>
          </cell>
          <cell r="L194">
            <v>-2.78</v>
          </cell>
          <cell r="M194">
            <v>93.6</v>
          </cell>
          <cell r="N194">
            <v>0.27799999999999997</v>
          </cell>
          <cell r="O194">
            <v>0.05</v>
          </cell>
          <cell r="P194">
            <v>0.005000000000000001</v>
          </cell>
          <cell r="Q194">
            <v>110.3176</v>
          </cell>
          <cell r="R194">
            <v>1.301122442224246</v>
          </cell>
          <cell r="S194">
            <v>0.22119081517812184</v>
          </cell>
          <cell r="U194">
            <v>111.83991325740236</v>
          </cell>
          <cell r="V194">
            <v>114.28691325740236</v>
          </cell>
          <cell r="X194" t="str">
            <v>Registered</v>
          </cell>
        </row>
        <row r="195">
          <cell r="B195">
            <v>80133</v>
          </cell>
          <cell r="C195" t="str">
            <v>Hamza Petroleum </v>
          </cell>
          <cell r="D195" t="str">
            <v>Khairpur</v>
          </cell>
          <cell r="E195" t="str">
            <v>CF</v>
          </cell>
          <cell r="F195" t="str">
            <v>CF</v>
          </cell>
          <cell r="G195" t="str">
            <v>HSD</v>
          </cell>
          <cell r="H195">
            <v>99.79</v>
          </cell>
          <cell r="I195">
            <v>16.9643</v>
          </cell>
          <cell r="K195">
            <v>116.7543</v>
          </cell>
          <cell r="L195">
            <v>-2.3</v>
          </cell>
          <cell r="M195">
            <v>97.49</v>
          </cell>
          <cell r="N195">
            <v>0.22999999999999998</v>
          </cell>
          <cell r="O195">
            <v>0.19</v>
          </cell>
          <cell r="P195">
            <v>0.019000000000000003</v>
          </cell>
          <cell r="Q195">
            <v>114.89330000000001</v>
          </cell>
          <cell r="R195">
            <v>1.537642679644792</v>
          </cell>
          <cell r="S195">
            <v>0.26139925553961463</v>
          </cell>
          <cell r="U195">
            <v>116.69234193518442</v>
          </cell>
          <cell r="V195">
            <v>118.5533419351844</v>
          </cell>
          <cell r="W195">
            <v>114.5636419351844</v>
          </cell>
          <cell r="X195" t="str">
            <v>Not Registered</v>
          </cell>
        </row>
        <row r="196">
          <cell r="B196">
            <v>80133</v>
          </cell>
          <cell r="C196" t="str">
            <v>Hamza Petroleum </v>
          </cell>
          <cell r="D196" t="str">
            <v>Khairpur</v>
          </cell>
          <cell r="G196" t="str">
            <v>MS</v>
          </cell>
          <cell r="H196">
            <v>96.38</v>
          </cell>
          <cell r="I196">
            <v>16.3846</v>
          </cell>
          <cell r="K196">
            <v>112.7646</v>
          </cell>
          <cell r="L196">
            <v>-2.78</v>
          </cell>
          <cell r="M196">
            <v>93.6</v>
          </cell>
          <cell r="N196">
            <v>0.27799999999999997</v>
          </cell>
          <cell r="O196">
            <v>0.19</v>
          </cell>
          <cell r="P196">
            <v>0.019000000000000003</v>
          </cell>
          <cell r="Q196">
            <v>110.47160000000001</v>
          </cell>
          <cell r="R196">
            <v>1.537642679644792</v>
          </cell>
          <cell r="S196">
            <v>0.26139925553961463</v>
          </cell>
          <cell r="U196">
            <v>112.27064193518441</v>
          </cell>
          <cell r="V196">
            <v>114.5636419351844</v>
          </cell>
          <cell r="X196" t="str">
            <v>Not Registered</v>
          </cell>
        </row>
        <row r="197">
          <cell r="B197">
            <v>80236</v>
          </cell>
          <cell r="C197" t="str">
            <v>Hameedi Service Station</v>
          </cell>
          <cell r="D197" t="str">
            <v>Karachi</v>
          </cell>
          <cell r="E197" t="str">
            <v>CF</v>
          </cell>
          <cell r="F197" t="str">
            <v>CF</v>
          </cell>
          <cell r="G197" t="str">
            <v>HSD</v>
          </cell>
          <cell r="H197">
            <v>99.79</v>
          </cell>
          <cell r="I197">
            <v>16.9643</v>
          </cell>
          <cell r="K197">
            <v>116.7543</v>
          </cell>
          <cell r="L197">
            <v>-2.3</v>
          </cell>
          <cell r="M197">
            <v>97.49</v>
          </cell>
          <cell r="N197">
            <v>0.22999999999999998</v>
          </cell>
          <cell r="O197">
            <v>0.19</v>
          </cell>
          <cell r="P197">
            <v>0.019000000000000003</v>
          </cell>
          <cell r="Q197">
            <v>114.89330000000001</v>
          </cell>
          <cell r="R197">
            <v>0.27473633249436596</v>
          </cell>
          <cell r="S197">
            <v>0.04670517652404222</v>
          </cell>
          <cell r="U197">
            <v>115.21474150901842</v>
          </cell>
          <cell r="V197">
            <v>117.07574150901841</v>
          </cell>
          <cell r="W197">
            <v>113.08604150901841</v>
          </cell>
          <cell r="X197" t="str">
            <v>Not Registered</v>
          </cell>
        </row>
        <row r="198">
          <cell r="B198">
            <v>80236</v>
          </cell>
          <cell r="C198" t="str">
            <v>Hameedi Service Station</v>
          </cell>
          <cell r="D198" t="str">
            <v>Karachi</v>
          </cell>
          <cell r="G198" t="str">
            <v>MS</v>
          </cell>
          <cell r="H198">
            <v>96.38</v>
          </cell>
          <cell r="I198">
            <v>16.3846</v>
          </cell>
          <cell r="K198">
            <v>112.7646</v>
          </cell>
          <cell r="L198">
            <v>-2.78</v>
          </cell>
          <cell r="M198">
            <v>93.6</v>
          </cell>
          <cell r="N198">
            <v>0.27799999999999997</v>
          </cell>
          <cell r="O198">
            <v>0.19</v>
          </cell>
          <cell r="P198">
            <v>0.019000000000000003</v>
          </cell>
          <cell r="Q198">
            <v>110.47160000000001</v>
          </cell>
          <cell r="R198">
            <v>0.27473633249436596</v>
          </cell>
          <cell r="S198">
            <v>0.04670517652404222</v>
          </cell>
          <cell r="U198">
            <v>110.79304150901842</v>
          </cell>
          <cell r="V198">
            <v>113.08604150901841</v>
          </cell>
          <cell r="X198" t="str">
            <v>Not Registered</v>
          </cell>
        </row>
        <row r="199">
          <cell r="B199">
            <v>80362</v>
          </cell>
          <cell r="C199" t="str">
            <v>Ali Raza Filling Station</v>
          </cell>
          <cell r="D199" t="str">
            <v>Rohri</v>
          </cell>
          <cell r="E199" t="str">
            <v>SF</v>
          </cell>
          <cell r="F199" t="str">
            <v>SF</v>
          </cell>
          <cell r="G199" t="str">
            <v>HSD</v>
          </cell>
          <cell r="H199">
            <v>99.79</v>
          </cell>
          <cell r="I199">
            <v>16.9643</v>
          </cell>
          <cell r="K199">
            <v>116.7543</v>
          </cell>
          <cell r="L199">
            <v>-2.3</v>
          </cell>
          <cell r="M199">
            <v>97.49</v>
          </cell>
          <cell r="N199">
            <v>0.22999999999999998</v>
          </cell>
          <cell r="O199">
            <v>0.11</v>
          </cell>
          <cell r="P199">
            <v>0.011000000000000001</v>
          </cell>
          <cell r="Q199">
            <v>114.8053</v>
          </cell>
          <cell r="R199">
            <v>0.5277941202576927</v>
          </cell>
          <cell r="S199">
            <v>0.08972500044380777</v>
          </cell>
          <cell r="U199">
            <v>115.4228191207015</v>
          </cell>
          <cell r="V199">
            <v>117.3718191207015</v>
          </cell>
          <cell r="W199">
            <v>113.3821191207015</v>
          </cell>
          <cell r="X199" t="str">
            <v>Registered</v>
          </cell>
        </row>
        <row r="200">
          <cell r="B200">
            <v>80362</v>
          </cell>
          <cell r="C200" t="str">
            <v>Ali Raza Filling Station</v>
          </cell>
          <cell r="D200" t="str">
            <v>Rohri</v>
          </cell>
          <cell r="G200" t="str">
            <v>MS</v>
          </cell>
          <cell r="H200">
            <v>96.38</v>
          </cell>
          <cell r="I200">
            <v>16.3846</v>
          </cell>
          <cell r="K200">
            <v>112.7646</v>
          </cell>
          <cell r="L200">
            <v>-2.78</v>
          </cell>
          <cell r="M200">
            <v>93.6</v>
          </cell>
          <cell r="N200">
            <v>0.27799999999999997</v>
          </cell>
          <cell r="O200">
            <v>0.11</v>
          </cell>
          <cell r="P200">
            <v>0.011000000000000001</v>
          </cell>
          <cell r="Q200">
            <v>110.3836</v>
          </cell>
          <cell r="R200">
            <v>0.5277941202576927</v>
          </cell>
          <cell r="S200">
            <v>0.08972500044380777</v>
          </cell>
          <cell r="U200">
            <v>111.0011191207015</v>
          </cell>
          <cell r="V200">
            <v>113.3821191207015</v>
          </cell>
          <cell r="X200" t="str">
            <v>Registered</v>
          </cell>
        </row>
        <row r="201">
          <cell r="B201">
            <v>80271</v>
          </cell>
          <cell r="C201" t="str">
            <v>Hoti CNG Filling Station</v>
          </cell>
          <cell r="D201" t="str">
            <v>Mardan</v>
          </cell>
          <cell r="E201" t="str">
            <v>SF</v>
          </cell>
          <cell r="F201" t="str">
            <v>SF</v>
          </cell>
          <cell r="G201" t="str">
            <v>HSD</v>
          </cell>
          <cell r="H201">
            <v>99.79</v>
          </cell>
          <cell r="I201">
            <v>16.9643</v>
          </cell>
          <cell r="K201">
            <v>116.7543</v>
          </cell>
          <cell r="L201">
            <v>-2.3</v>
          </cell>
          <cell r="M201">
            <v>97.49</v>
          </cell>
          <cell r="N201">
            <v>0.22999999999999998</v>
          </cell>
          <cell r="O201">
            <v>0.11</v>
          </cell>
          <cell r="P201">
            <v>0.011000000000000001</v>
          </cell>
          <cell r="Q201">
            <v>114.8053</v>
          </cell>
          <cell r="R201">
            <v>0.27473633249436596</v>
          </cell>
          <cell r="S201">
            <v>0.04670517652404222</v>
          </cell>
          <cell r="U201">
            <v>115.12674150901842</v>
          </cell>
          <cell r="V201">
            <v>117.07574150901841</v>
          </cell>
          <cell r="W201">
            <v>113.08604150901841</v>
          </cell>
          <cell r="X201" t="str">
            <v>Not Registered</v>
          </cell>
        </row>
        <row r="202">
          <cell r="B202">
            <v>80271</v>
          </cell>
          <cell r="C202" t="str">
            <v>Hoti CNG Filling Station</v>
          </cell>
          <cell r="D202" t="str">
            <v>Mardan</v>
          </cell>
          <cell r="G202" t="str">
            <v>MS</v>
          </cell>
          <cell r="H202">
            <v>96.38</v>
          </cell>
          <cell r="I202">
            <v>16.3846</v>
          </cell>
          <cell r="K202">
            <v>112.7646</v>
          </cell>
          <cell r="L202">
            <v>-2.78</v>
          </cell>
          <cell r="M202">
            <v>93.6</v>
          </cell>
          <cell r="N202">
            <v>0.27799999999999997</v>
          </cell>
          <cell r="O202">
            <v>0.11</v>
          </cell>
          <cell r="P202">
            <v>0.011000000000000001</v>
          </cell>
          <cell r="Q202">
            <v>110.3836</v>
          </cell>
          <cell r="R202">
            <v>0.27473633249436596</v>
          </cell>
          <cell r="S202">
            <v>0.04670517652404222</v>
          </cell>
          <cell r="U202">
            <v>110.70504150901841</v>
          </cell>
          <cell r="V202">
            <v>113.08604150901841</v>
          </cell>
          <cell r="X202" t="str">
            <v>Not Registered</v>
          </cell>
        </row>
        <row r="203">
          <cell r="B203">
            <v>80071</v>
          </cell>
          <cell r="C203" t="str">
            <v>Iqbal F/S</v>
          </cell>
          <cell r="D203" t="str">
            <v>Sialkot</v>
          </cell>
          <cell r="E203" t="str">
            <v>SF</v>
          </cell>
          <cell r="F203" t="str">
            <v>SF -</v>
          </cell>
          <cell r="G203" t="str">
            <v>HSD</v>
          </cell>
          <cell r="H203">
            <v>99.79</v>
          </cell>
          <cell r="I203">
            <v>16.9643</v>
          </cell>
          <cell r="K203">
            <v>116.7543</v>
          </cell>
          <cell r="L203">
            <v>-2.3</v>
          </cell>
          <cell r="M203">
            <v>97.49</v>
          </cell>
          <cell r="N203">
            <v>0.22999999999999998</v>
          </cell>
          <cell r="O203">
            <v>0.1</v>
          </cell>
          <cell r="P203">
            <v>0.010000000000000002</v>
          </cell>
          <cell r="Q203">
            <v>114.7943</v>
          </cell>
          <cell r="R203">
            <v>0.5913662857677738</v>
          </cell>
          <cell r="S203">
            <v>0.10053226858052156</v>
          </cell>
          <cell r="U203">
            <v>115.4861985543483</v>
          </cell>
          <cell r="V203">
            <v>117.4461985543483</v>
          </cell>
          <cell r="W203">
            <v>113.4564985543483</v>
          </cell>
          <cell r="X203" t="str">
            <v>Not Registered</v>
          </cell>
        </row>
        <row r="204">
          <cell r="B204">
            <v>80071</v>
          </cell>
          <cell r="C204" t="str">
            <v>Iqbal F/S</v>
          </cell>
          <cell r="D204" t="str">
            <v>Sialkot</v>
          </cell>
          <cell r="G204" t="str">
            <v>MS</v>
          </cell>
          <cell r="H204">
            <v>96.38</v>
          </cell>
          <cell r="I204">
            <v>16.3846</v>
          </cell>
          <cell r="K204">
            <v>112.7646</v>
          </cell>
          <cell r="L204">
            <v>-2.78</v>
          </cell>
          <cell r="M204">
            <v>93.6</v>
          </cell>
          <cell r="N204">
            <v>0.27799999999999997</v>
          </cell>
          <cell r="O204">
            <v>0.1</v>
          </cell>
          <cell r="P204">
            <v>0.010000000000000002</v>
          </cell>
          <cell r="Q204">
            <v>110.3726</v>
          </cell>
          <cell r="R204">
            <v>0.5913662857677738</v>
          </cell>
          <cell r="S204">
            <v>0.10053226858052156</v>
          </cell>
          <cell r="U204">
            <v>111.0644985543483</v>
          </cell>
          <cell r="V204">
            <v>113.4564985543483</v>
          </cell>
          <cell r="X204" t="str">
            <v>Not Registered</v>
          </cell>
        </row>
        <row r="205">
          <cell r="B205">
            <v>80395</v>
          </cell>
          <cell r="C205" t="str">
            <v>Imran Petroleum</v>
          </cell>
          <cell r="D205" t="str">
            <v>Sharaqpur</v>
          </cell>
          <cell r="E205" t="str">
            <v>DF</v>
          </cell>
          <cell r="F205" t="str">
            <v>DF</v>
          </cell>
          <cell r="G205" t="str">
            <v>HSD</v>
          </cell>
          <cell r="H205">
            <v>99.79</v>
          </cell>
          <cell r="I205">
            <v>16.9643</v>
          </cell>
          <cell r="K205">
            <v>116.7543</v>
          </cell>
          <cell r="L205">
            <v>-2.3</v>
          </cell>
          <cell r="M205">
            <v>97.49</v>
          </cell>
          <cell r="N205">
            <v>0.22999999999999998</v>
          </cell>
          <cell r="O205">
            <v>0.05</v>
          </cell>
          <cell r="P205">
            <v>0.005000000000000001</v>
          </cell>
          <cell r="Q205">
            <v>114.7393</v>
          </cell>
          <cell r="R205">
            <v>0.3089499789812588</v>
          </cell>
          <cell r="S205">
            <v>0.052521496426814</v>
          </cell>
          <cell r="U205">
            <v>115.10077147540808</v>
          </cell>
          <cell r="V205">
            <v>117.11577147540808</v>
          </cell>
          <cell r="W205">
            <v>113.12607147540808</v>
          </cell>
          <cell r="X205" t="str">
            <v>Not Registered</v>
          </cell>
        </row>
        <row r="206">
          <cell r="B206">
            <v>80395</v>
          </cell>
          <cell r="C206" t="str">
            <v>Imran Petroleum</v>
          </cell>
          <cell r="D206" t="str">
            <v>Sharaqpur</v>
          </cell>
          <cell r="G206" t="str">
            <v>MS</v>
          </cell>
          <cell r="H206">
            <v>96.38</v>
          </cell>
          <cell r="I206">
            <v>16.3846</v>
          </cell>
          <cell r="K206">
            <v>112.7646</v>
          </cell>
          <cell r="L206">
            <v>-2.78</v>
          </cell>
          <cell r="M206">
            <v>93.6</v>
          </cell>
          <cell r="N206">
            <v>0.27799999999999997</v>
          </cell>
          <cell r="O206">
            <v>0.05</v>
          </cell>
          <cell r="P206">
            <v>0.005000000000000001</v>
          </cell>
          <cell r="Q206">
            <v>110.3176</v>
          </cell>
          <cell r="R206">
            <v>0.3089499789812588</v>
          </cell>
          <cell r="S206">
            <v>0.052521496426814</v>
          </cell>
          <cell r="U206">
            <v>110.67907147540808</v>
          </cell>
          <cell r="V206">
            <v>113.12607147540808</v>
          </cell>
          <cell r="X206" t="str">
            <v>Not Registered</v>
          </cell>
        </row>
        <row r="207">
          <cell r="B207">
            <v>80286</v>
          </cell>
          <cell r="C207" t="str">
            <v>Ishtiaq Filling Station</v>
          </cell>
          <cell r="E207" t="str">
            <v>DF</v>
          </cell>
          <cell r="F207" t="str">
            <v>DF</v>
          </cell>
          <cell r="G207" t="str">
            <v>HSD</v>
          </cell>
          <cell r="H207">
            <v>99.79</v>
          </cell>
          <cell r="I207">
            <v>16.9643</v>
          </cell>
          <cell r="K207">
            <v>116.7543</v>
          </cell>
          <cell r="L207">
            <v>-2.3</v>
          </cell>
          <cell r="M207">
            <v>97.49</v>
          </cell>
          <cell r="N207">
            <v>0.22999999999999998</v>
          </cell>
          <cell r="O207">
            <v>0.05</v>
          </cell>
          <cell r="P207">
            <v>0.005000000000000001</v>
          </cell>
          <cell r="Q207">
            <v>114.7393</v>
          </cell>
          <cell r="R207">
            <v>0</v>
          </cell>
          <cell r="S207">
            <v>0</v>
          </cell>
          <cell r="U207">
            <v>114.7393</v>
          </cell>
          <cell r="V207">
            <v>116.7543</v>
          </cell>
          <cell r="W207">
            <v>112.7646</v>
          </cell>
          <cell r="X207" t="str">
            <v>Not Registered</v>
          </cell>
        </row>
        <row r="208">
          <cell r="B208">
            <v>80286</v>
          </cell>
          <cell r="C208" t="str">
            <v>Ishtiaq Filling Station</v>
          </cell>
          <cell r="G208" t="str">
            <v>MS</v>
          </cell>
          <cell r="H208">
            <v>96.38</v>
          </cell>
          <cell r="I208">
            <v>16.3846</v>
          </cell>
          <cell r="K208">
            <v>112.7646</v>
          </cell>
          <cell r="L208">
            <v>-2.78</v>
          </cell>
          <cell r="M208">
            <v>93.6</v>
          </cell>
          <cell r="N208">
            <v>0.27799999999999997</v>
          </cell>
          <cell r="O208">
            <v>0.05</v>
          </cell>
          <cell r="P208">
            <v>0.005000000000000001</v>
          </cell>
          <cell r="Q208">
            <v>110.3176</v>
          </cell>
          <cell r="R208">
            <v>0</v>
          </cell>
          <cell r="S208">
            <v>0</v>
          </cell>
          <cell r="U208">
            <v>110.3176</v>
          </cell>
          <cell r="V208">
            <v>112.7646</v>
          </cell>
          <cell r="X208" t="str">
            <v>Not Registered</v>
          </cell>
        </row>
        <row r="209">
          <cell r="B209">
            <v>80397</v>
          </cell>
          <cell r="C209" t="str">
            <v>Inshaf Waziristan Petroleum service</v>
          </cell>
          <cell r="D209" t="str">
            <v>Kot Addu</v>
          </cell>
          <cell r="E209" t="str">
            <v>DF</v>
          </cell>
          <cell r="F209" t="str">
            <v>DF</v>
          </cell>
          <cell r="G209" t="str">
            <v>HSD</v>
          </cell>
          <cell r="H209">
            <v>99.79</v>
          </cell>
          <cell r="I209">
            <v>16.9643</v>
          </cell>
          <cell r="K209">
            <v>116.7543</v>
          </cell>
          <cell r="L209">
            <v>-2.3</v>
          </cell>
          <cell r="M209">
            <v>97.49</v>
          </cell>
          <cell r="N209">
            <v>0.22999999999999998</v>
          </cell>
          <cell r="O209">
            <v>0.05</v>
          </cell>
          <cell r="P209">
            <v>0.005000000000000001</v>
          </cell>
          <cell r="Q209">
            <v>114.7393</v>
          </cell>
          <cell r="R209">
            <v>0.5319442510039762</v>
          </cell>
          <cell r="S209">
            <v>0.09043052267067597</v>
          </cell>
          <cell r="U209">
            <v>115.36167477367465</v>
          </cell>
          <cell r="V209">
            <v>117.37667477367465</v>
          </cell>
          <cell r="W209">
            <v>113.38697477367465</v>
          </cell>
          <cell r="X209" t="str">
            <v>Not Registered</v>
          </cell>
        </row>
        <row r="210">
          <cell r="B210">
            <v>80397</v>
          </cell>
          <cell r="C210" t="str">
            <v>Inshaf Waziristan Petroleum service</v>
          </cell>
          <cell r="D210" t="str">
            <v>Kot Addu</v>
          </cell>
          <cell r="G210" t="str">
            <v>MS</v>
          </cell>
          <cell r="H210">
            <v>96.38</v>
          </cell>
          <cell r="I210">
            <v>16.3846</v>
          </cell>
          <cell r="K210">
            <v>112.7646</v>
          </cell>
          <cell r="L210">
            <v>-2.78</v>
          </cell>
          <cell r="M210">
            <v>93.6</v>
          </cell>
          <cell r="N210">
            <v>0.27799999999999997</v>
          </cell>
          <cell r="O210">
            <v>0.05</v>
          </cell>
          <cell r="P210">
            <v>0.005000000000000001</v>
          </cell>
          <cell r="Q210">
            <v>110.3176</v>
          </cell>
          <cell r="R210">
            <v>0.5319442510039762</v>
          </cell>
          <cell r="S210">
            <v>0.09043052267067597</v>
          </cell>
          <cell r="U210">
            <v>110.93997477367465</v>
          </cell>
          <cell r="V210">
            <v>113.38697477367465</v>
          </cell>
          <cell r="X210" t="str">
            <v>Not Registered</v>
          </cell>
        </row>
        <row r="211">
          <cell r="B211">
            <v>80337</v>
          </cell>
          <cell r="C211" t="str">
            <v>Ideal Gasoline</v>
          </cell>
          <cell r="D211" t="str">
            <v>Karachi</v>
          </cell>
          <cell r="E211" t="str">
            <v>CF</v>
          </cell>
          <cell r="F211" t="str">
            <v>CF</v>
          </cell>
          <cell r="G211" t="str">
            <v>HSD</v>
          </cell>
          <cell r="H211">
            <v>99.79</v>
          </cell>
          <cell r="I211">
            <v>16.9643</v>
          </cell>
          <cell r="K211">
            <v>116.7543</v>
          </cell>
          <cell r="L211">
            <v>-2.3</v>
          </cell>
          <cell r="M211">
            <v>97.49</v>
          </cell>
          <cell r="N211">
            <v>0.22999999999999998</v>
          </cell>
          <cell r="O211">
            <v>0.19</v>
          </cell>
          <cell r="P211">
            <v>0.019000000000000003</v>
          </cell>
          <cell r="Q211">
            <v>114.89330000000001</v>
          </cell>
          <cell r="R211">
            <v>0.27473633249436596</v>
          </cell>
          <cell r="S211">
            <v>0.04670517652404222</v>
          </cell>
          <cell r="U211">
            <v>115.21474150901842</v>
          </cell>
          <cell r="V211">
            <v>117.07574150901841</v>
          </cell>
          <cell r="W211">
            <v>113.08604150901841</v>
          </cell>
          <cell r="X211" t="str">
            <v>Not Registered</v>
          </cell>
        </row>
        <row r="212">
          <cell r="B212">
            <v>80337</v>
          </cell>
          <cell r="C212" t="str">
            <v>Ideal Gasoline</v>
          </cell>
          <cell r="D212" t="str">
            <v>Karachi</v>
          </cell>
          <cell r="G212" t="str">
            <v>MS</v>
          </cell>
          <cell r="H212">
            <v>96.38</v>
          </cell>
          <cell r="I212">
            <v>16.3846</v>
          </cell>
          <cell r="K212">
            <v>112.7646</v>
          </cell>
          <cell r="L212">
            <v>-2.78</v>
          </cell>
          <cell r="M212">
            <v>93.6</v>
          </cell>
          <cell r="N212">
            <v>0.27799999999999997</v>
          </cell>
          <cell r="O212">
            <v>0.19</v>
          </cell>
          <cell r="P212">
            <v>0.019000000000000003</v>
          </cell>
          <cell r="Q212">
            <v>110.47160000000001</v>
          </cell>
          <cell r="R212">
            <v>0.27473633249436596</v>
          </cell>
          <cell r="S212">
            <v>0.04670517652404222</v>
          </cell>
          <cell r="U212">
            <v>110.79304150901842</v>
          </cell>
          <cell r="V212">
            <v>113.08604150901841</v>
          </cell>
          <cell r="X212" t="str">
            <v>Not Registered</v>
          </cell>
        </row>
        <row r="213">
          <cell r="B213">
            <v>80299</v>
          </cell>
          <cell r="C213" t="str">
            <v>Islam Kot Filling Station</v>
          </cell>
          <cell r="D213" t="str">
            <v>Tharparkar</v>
          </cell>
          <cell r="E213" t="str">
            <v>SF</v>
          </cell>
          <cell r="F213" t="str">
            <v>SF -</v>
          </cell>
          <cell r="G213" t="str">
            <v>HSD</v>
          </cell>
          <cell r="H213">
            <v>99.79</v>
          </cell>
          <cell r="I213">
            <v>16.9643</v>
          </cell>
          <cell r="K213">
            <v>116.7543</v>
          </cell>
          <cell r="L213">
            <v>-2.3</v>
          </cell>
          <cell r="M213">
            <v>97.49</v>
          </cell>
          <cell r="N213">
            <v>0.22999999999999998</v>
          </cell>
          <cell r="O213">
            <v>0.1</v>
          </cell>
          <cell r="P213">
            <v>0.010000000000000002</v>
          </cell>
          <cell r="Q213">
            <v>114.7943</v>
          </cell>
          <cell r="R213">
            <v>1.774211778114047</v>
          </cell>
          <cell r="S213">
            <v>0.301616002279388</v>
          </cell>
          <cell r="U213">
            <v>116.87012778039345</v>
          </cell>
          <cell r="V213">
            <v>118.83012778039344</v>
          </cell>
          <cell r="W213">
            <v>114.84042778039344</v>
          </cell>
          <cell r="X213" t="str">
            <v>Not Registered</v>
          </cell>
        </row>
        <row r="214">
          <cell r="B214">
            <v>80299</v>
          </cell>
          <cell r="C214" t="str">
            <v>Islam Kot Filling Station</v>
          </cell>
          <cell r="D214" t="str">
            <v>Tharparkar</v>
          </cell>
          <cell r="G214" t="str">
            <v>MS</v>
          </cell>
          <cell r="H214">
            <v>96.38</v>
          </cell>
          <cell r="I214">
            <v>16.3846</v>
          </cell>
          <cell r="K214">
            <v>112.7646</v>
          </cell>
          <cell r="L214">
            <v>-2.78</v>
          </cell>
          <cell r="M214">
            <v>93.6</v>
          </cell>
          <cell r="N214">
            <v>0.27799999999999997</v>
          </cell>
          <cell r="O214">
            <v>0.1</v>
          </cell>
          <cell r="P214">
            <v>0.010000000000000002</v>
          </cell>
          <cell r="Q214">
            <v>110.3726</v>
          </cell>
          <cell r="R214">
            <v>1.774211778114047</v>
          </cell>
          <cell r="S214">
            <v>0.301616002279388</v>
          </cell>
          <cell r="U214">
            <v>112.44842778039344</v>
          </cell>
          <cell r="V214">
            <v>114.84042778039344</v>
          </cell>
          <cell r="X214" t="str">
            <v>Not Registered</v>
          </cell>
        </row>
        <row r="215">
          <cell r="B215">
            <v>80115</v>
          </cell>
          <cell r="C215" t="str">
            <v>Jamal Oil F/S</v>
          </cell>
          <cell r="D215" t="str">
            <v>Vehari</v>
          </cell>
          <cell r="E215" t="str">
            <v>DF</v>
          </cell>
          <cell r="F215" t="str">
            <v>DF</v>
          </cell>
          <cell r="G215" t="str">
            <v>HSD</v>
          </cell>
          <cell r="H215">
            <v>99.79</v>
          </cell>
          <cell r="I215">
            <v>16.9643</v>
          </cell>
          <cell r="K215">
            <v>116.7543</v>
          </cell>
          <cell r="L215">
            <v>-2.3</v>
          </cell>
          <cell r="M215">
            <v>97.49</v>
          </cell>
          <cell r="N215">
            <v>0.22999999999999998</v>
          </cell>
          <cell r="O215">
            <v>0.05</v>
          </cell>
          <cell r="P215">
            <v>0.005000000000000001</v>
          </cell>
          <cell r="Q215">
            <v>114.7393</v>
          </cell>
          <cell r="R215">
            <v>0.27473633249436596</v>
          </cell>
          <cell r="S215">
            <v>0.04670517652404222</v>
          </cell>
          <cell r="U215">
            <v>115.06074150901841</v>
          </cell>
          <cell r="V215">
            <v>117.07574150901841</v>
          </cell>
          <cell r="W215">
            <v>113.08604150901841</v>
          </cell>
          <cell r="X215" t="str">
            <v>Not Registered</v>
          </cell>
        </row>
        <row r="216">
          <cell r="B216">
            <v>80115</v>
          </cell>
          <cell r="C216" t="str">
            <v>Jamal Oil F/S</v>
          </cell>
          <cell r="D216" t="str">
            <v>Vehari</v>
          </cell>
          <cell r="G216" t="str">
            <v>MS</v>
          </cell>
          <cell r="H216">
            <v>96.38</v>
          </cell>
          <cell r="I216">
            <v>16.3846</v>
          </cell>
          <cell r="K216">
            <v>112.7646</v>
          </cell>
          <cell r="L216">
            <v>-2.78</v>
          </cell>
          <cell r="M216">
            <v>93.6</v>
          </cell>
          <cell r="N216">
            <v>0.27799999999999997</v>
          </cell>
          <cell r="O216">
            <v>0.05</v>
          </cell>
          <cell r="P216">
            <v>0.005000000000000001</v>
          </cell>
          <cell r="Q216">
            <v>110.3176</v>
          </cell>
          <cell r="R216">
            <v>0.27473633249436596</v>
          </cell>
          <cell r="S216">
            <v>0.04670517652404222</v>
          </cell>
          <cell r="U216">
            <v>110.63904150901841</v>
          </cell>
          <cell r="V216">
            <v>113.08604150901841</v>
          </cell>
          <cell r="X216" t="str">
            <v>Not Registered</v>
          </cell>
        </row>
        <row r="217">
          <cell r="B217">
            <v>80121</v>
          </cell>
          <cell r="C217" t="str">
            <v>Jamali Filling Station</v>
          </cell>
          <cell r="D217" t="str">
            <v>Osta Muhammad</v>
          </cell>
          <cell r="E217" t="str">
            <v>SF</v>
          </cell>
          <cell r="F217" t="str">
            <v>SF</v>
          </cell>
          <cell r="G217" t="str">
            <v>HSD</v>
          </cell>
          <cell r="H217">
            <v>99.79</v>
          </cell>
          <cell r="I217">
            <v>16.9643</v>
          </cell>
          <cell r="K217">
            <v>116.7543</v>
          </cell>
          <cell r="L217">
            <v>-2.3</v>
          </cell>
          <cell r="M217">
            <v>97.49</v>
          </cell>
          <cell r="N217">
            <v>0.22999999999999998</v>
          </cell>
          <cell r="O217">
            <v>0.11</v>
          </cell>
          <cell r="P217">
            <v>0.011000000000000001</v>
          </cell>
          <cell r="Q217">
            <v>114.8053</v>
          </cell>
          <cell r="R217">
            <v>0.4731381969385093</v>
          </cell>
          <cell r="S217">
            <v>0.08043349347954658</v>
          </cell>
          <cell r="U217">
            <v>115.35887169041806</v>
          </cell>
          <cell r="V217">
            <v>117.30787169041805</v>
          </cell>
          <cell r="W217">
            <v>113.31817169041805</v>
          </cell>
          <cell r="X217" t="str">
            <v>Not Registered</v>
          </cell>
        </row>
        <row r="218">
          <cell r="B218">
            <v>80121</v>
          </cell>
          <cell r="C218" t="str">
            <v>Jamali Filling Station</v>
          </cell>
          <cell r="D218" t="str">
            <v>Osta Muhammad</v>
          </cell>
          <cell r="G218" t="str">
            <v>MS</v>
          </cell>
          <cell r="H218">
            <v>96.38</v>
          </cell>
          <cell r="I218">
            <v>16.3846</v>
          </cell>
          <cell r="K218">
            <v>112.7646</v>
          </cell>
          <cell r="L218">
            <v>-2.78</v>
          </cell>
          <cell r="M218">
            <v>93.6</v>
          </cell>
          <cell r="N218">
            <v>0.27799999999999997</v>
          </cell>
          <cell r="O218">
            <v>0.11</v>
          </cell>
          <cell r="P218">
            <v>0.011000000000000001</v>
          </cell>
          <cell r="Q218">
            <v>110.3836</v>
          </cell>
          <cell r="R218">
            <v>0.4731381969385093</v>
          </cell>
          <cell r="S218">
            <v>0.08043349347954658</v>
          </cell>
          <cell r="U218">
            <v>110.93717169041805</v>
          </cell>
          <cell r="V218">
            <v>113.31817169041805</v>
          </cell>
          <cell r="X218" t="str">
            <v>Not Registered</v>
          </cell>
        </row>
        <row r="219">
          <cell r="B219">
            <v>80060</v>
          </cell>
          <cell r="C219" t="str">
            <v>Jatala F/S</v>
          </cell>
          <cell r="D219" t="str">
            <v>Pattoki</v>
          </cell>
          <cell r="E219" t="str">
            <v>SF</v>
          </cell>
          <cell r="F219" t="str">
            <v>SF -</v>
          </cell>
          <cell r="G219" t="str">
            <v>HSD</v>
          </cell>
          <cell r="H219">
            <v>99.79</v>
          </cell>
          <cell r="I219">
            <v>16.9643</v>
          </cell>
          <cell r="K219">
            <v>116.7543</v>
          </cell>
          <cell r="L219">
            <v>-2.3</v>
          </cell>
          <cell r="M219">
            <v>97.49</v>
          </cell>
          <cell r="N219">
            <v>0.22999999999999998</v>
          </cell>
          <cell r="O219">
            <v>0.1</v>
          </cell>
          <cell r="P219">
            <v>0.010000000000000002</v>
          </cell>
          <cell r="Q219">
            <v>114.7943</v>
          </cell>
          <cell r="R219">
            <v>0.8279353842370282</v>
          </cell>
          <cell r="S219">
            <v>0.1407490153202948</v>
          </cell>
          <cell r="U219">
            <v>115.76298439955733</v>
          </cell>
          <cell r="V219">
            <v>117.72298439955732</v>
          </cell>
          <cell r="W219">
            <v>113.73328439955732</v>
          </cell>
          <cell r="X219" t="str">
            <v>Not Registered</v>
          </cell>
        </row>
        <row r="220">
          <cell r="B220">
            <v>80060</v>
          </cell>
          <cell r="C220" t="str">
            <v>Jatala F/S</v>
          </cell>
          <cell r="D220" t="str">
            <v>Pattoki</v>
          </cell>
          <cell r="G220" t="str">
            <v>MS</v>
          </cell>
          <cell r="H220">
            <v>96.38</v>
          </cell>
          <cell r="I220">
            <v>16.3846</v>
          </cell>
          <cell r="K220">
            <v>112.7646</v>
          </cell>
          <cell r="L220">
            <v>-2.78</v>
          </cell>
          <cell r="M220">
            <v>93.6</v>
          </cell>
          <cell r="N220">
            <v>0.27799999999999997</v>
          </cell>
          <cell r="O220">
            <v>0.1</v>
          </cell>
          <cell r="P220">
            <v>0.010000000000000002</v>
          </cell>
          <cell r="Q220">
            <v>110.3726</v>
          </cell>
          <cell r="R220">
            <v>0.8279353842370282</v>
          </cell>
          <cell r="S220">
            <v>0.1407490153202948</v>
          </cell>
          <cell r="U220">
            <v>111.34128439955732</v>
          </cell>
          <cell r="V220">
            <v>113.73328439955732</v>
          </cell>
          <cell r="X220" t="str">
            <v>Not Registered</v>
          </cell>
        </row>
        <row r="221">
          <cell r="B221">
            <v>80232</v>
          </cell>
          <cell r="C221" t="str">
            <v>Jatoi Filling Station</v>
          </cell>
          <cell r="D221" t="str">
            <v>Matiari</v>
          </cell>
          <cell r="E221" t="str">
            <v>SF</v>
          </cell>
          <cell r="F221" t="str">
            <v>SF -</v>
          </cell>
          <cell r="G221" t="str">
            <v>HSD</v>
          </cell>
          <cell r="H221">
            <v>99.79</v>
          </cell>
          <cell r="I221">
            <v>16.9643</v>
          </cell>
          <cell r="K221">
            <v>116.7543</v>
          </cell>
          <cell r="L221">
            <v>-2.3</v>
          </cell>
          <cell r="M221">
            <v>97.49</v>
          </cell>
          <cell r="N221">
            <v>0.22999999999999998</v>
          </cell>
          <cell r="O221">
            <v>0.1</v>
          </cell>
          <cell r="P221">
            <v>0.010000000000000002</v>
          </cell>
          <cell r="Q221">
            <v>114.7943</v>
          </cell>
          <cell r="R221">
            <v>1.0645044827062833</v>
          </cell>
          <cell r="S221">
            <v>0.18096576206006817</v>
          </cell>
          <cell r="U221">
            <v>116.03977024476636</v>
          </cell>
          <cell r="V221">
            <v>117.99977024476635</v>
          </cell>
          <cell r="W221">
            <v>114.01007024476635</v>
          </cell>
          <cell r="X221" t="str">
            <v>Not Registered</v>
          </cell>
        </row>
        <row r="222">
          <cell r="B222">
            <v>80232</v>
          </cell>
          <cell r="C222" t="str">
            <v>Jatoi Filling Station</v>
          </cell>
          <cell r="D222" t="str">
            <v>Matiari</v>
          </cell>
          <cell r="G222" t="str">
            <v>MS</v>
          </cell>
          <cell r="H222">
            <v>96.38</v>
          </cell>
          <cell r="I222">
            <v>16.3846</v>
          </cell>
          <cell r="K222">
            <v>112.7646</v>
          </cell>
          <cell r="L222">
            <v>-2.78</v>
          </cell>
          <cell r="M222">
            <v>93.6</v>
          </cell>
          <cell r="N222">
            <v>0.27799999999999997</v>
          </cell>
          <cell r="O222">
            <v>0.1</v>
          </cell>
          <cell r="P222">
            <v>0.010000000000000002</v>
          </cell>
          <cell r="Q222">
            <v>110.3726</v>
          </cell>
          <cell r="R222">
            <v>1.0645044827062833</v>
          </cell>
          <cell r="S222">
            <v>0.18096576206006817</v>
          </cell>
          <cell r="U222">
            <v>111.61807024476636</v>
          </cell>
          <cell r="V222">
            <v>114.01007024476635</v>
          </cell>
          <cell r="X222" t="str">
            <v>Not Registered</v>
          </cell>
        </row>
        <row r="223">
          <cell r="B223">
            <v>80238</v>
          </cell>
          <cell r="C223" t="str">
            <v>Jans Filling Station</v>
          </cell>
          <cell r="D223" t="str">
            <v>Lower Dir</v>
          </cell>
          <cell r="E223" t="str">
            <v>SF</v>
          </cell>
          <cell r="F223" t="str">
            <v>SF -</v>
          </cell>
          <cell r="G223" t="str">
            <v>HSD</v>
          </cell>
          <cell r="H223">
            <v>99.79</v>
          </cell>
          <cell r="I223">
            <v>16.9643</v>
          </cell>
          <cell r="K223">
            <v>116.7543</v>
          </cell>
          <cell r="L223">
            <v>-2.3</v>
          </cell>
          <cell r="M223">
            <v>97.49</v>
          </cell>
          <cell r="N223">
            <v>0.22999999999999998</v>
          </cell>
          <cell r="O223">
            <v>0.1</v>
          </cell>
          <cell r="P223">
            <v>0.010000000000000002</v>
          </cell>
          <cell r="Q223">
            <v>114.7943</v>
          </cell>
          <cell r="R223">
            <v>0.9462763938770186</v>
          </cell>
          <cell r="S223">
            <v>0.16086698695909316</v>
          </cell>
          <cell r="U223">
            <v>115.90144338083611</v>
          </cell>
          <cell r="V223">
            <v>117.8614433808361</v>
          </cell>
          <cell r="W223">
            <v>113.87174338083611</v>
          </cell>
          <cell r="X223" t="str">
            <v>Not Registered</v>
          </cell>
        </row>
        <row r="224">
          <cell r="B224">
            <v>80238</v>
          </cell>
          <cell r="C224" t="str">
            <v>Jans Filling Station</v>
          </cell>
          <cell r="D224" t="str">
            <v>Lower Dir</v>
          </cell>
          <cell r="G224" t="str">
            <v>MS</v>
          </cell>
          <cell r="H224">
            <v>96.38</v>
          </cell>
          <cell r="I224">
            <v>16.3846</v>
          </cell>
          <cell r="K224">
            <v>112.7646</v>
          </cell>
          <cell r="L224">
            <v>-2.78</v>
          </cell>
          <cell r="M224">
            <v>93.6</v>
          </cell>
          <cell r="N224">
            <v>0.27799999999999997</v>
          </cell>
          <cell r="O224">
            <v>0.1</v>
          </cell>
          <cell r="P224">
            <v>0.010000000000000002</v>
          </cell>
          <cell r="Q224">
            <v>110.3726</v>
          </cell>
          <cell r="R224">
            <v>0.9462763938770186</v>
          </cell>
          <cell r="S224">
            <v>0.16086698695909316</v>
          </cell>
          <cell r="U224">
            <v>111.47974338083611</v>
          </cell>
          <cell r="V224">
            <v>113.87174338083611</v>
          </cell>
          <cell r="X224" t="str">
            <v>Not Registered</v>
          </cell>
        </row>
        <row r="225">
          <cell r="B225">
            <v>80242</v>
          </cell>
          <cell r="C225" t="str">
            <v>Jamal A.Ansari Filling Station</v>
          </cell>
          <cell r="D225" t="str">
            <v>Karachi</v>
          </cell>
          <cell r="E225" t="str">
            <v>CF</v>
          </cell>
          <cell r="F225" t="str">
            <v>CF</v>
          </cell>
          <cell r="G225" t="str">
            <v>HSD</v>
          </cell>
          <cell r="H225">
            <v>99.79</v>
          </cell>
          <cell r="I225">
            <v>16.9643</v>
          </cell>
          <cell r="K225">
            <v>116.7543</v>
          </cell>
          <cell r="L225">
            <v>-2.3</v>
          </cell>
          <cell r="M225">
            <v>97.49</v>
          </cell>
          <cell r="N225">
            <v>0.22999999999999998</v>
          </cell>
          <cell r="O225">
            <v>0.19</v>
          </cell>
          <cell r="P225">
            <v>0.019000000000000003</v>
          </cell>
          <cell r="Q225">
            <v>114.89330000000001</v>
          </cell>
          <cell r="R225">
            <v>0.27473633249436596</v>
          </cell>
          <cell r="S225">
            <v>0.04670517652404222</v>
          </cell>
          <cell r="U225">
            <v>115.21474150901842</v>
          </cell>
          <cell r="V225">
            <v>117.07574150901841</v>
          </cell>
          <cell r="W225">
            <v>113.08604150901841</v>
          </cell>
          <cell r="X225" t="str">
            <v>Registered</v>
          </cell>
        </row>
        <row r="226">
          <cell r="B226">
            <v>80242</v>
          </cell>
          <cell r="C226" t="str">
            <v>Jamal A.Ansari Filling Station</v>
          </cell>
          <cell r="D226" t="str">
            <v>Karachi</v>
          </cell>
          <cell r="G226" t="str">
            <v>MS</v>
          </cell>
          <cell r="H226">
            <v>96.38</v>
          </cell>
          <cell r="I226">
            <v>16.3846</v>
          </cell>
          <cell r="K226">
            <v>112.7646</v>
          </cell>
          <cell r="L226">
            <v>-2.78</v>
          </cell>
          <cell r="M226">
            <v>93.6</v>
          </cell>
          <cell r="N226">
            <v>0.27799999999999997</v>
          </cell>
          <cell r="O226">
            <v>0.19</v>
          </cell>
          <cell r="P226">
            <v>0.019000000000000003</v>
          </cell>
          <cell r="Q226">
            <v>110.47160000000001</v>
          </cell>
          <cell r="R226">
            <v>0.27473633249436596</v>
          </cell>
          <cell r="S226">
            <v>0.04670517652404222</v>
          </cell>
          <cell r="U226">
            <v>110.79304150901842</v>
          </cell>
          <cell r="V226">
            <v>113.08604150901841</v>
          </cell>
          <cell r="X226" t="str">
            <v>Registered</v>
          </cell>
        </row>
        <row r="227">
          <cell r="B227">
            <v>80212</v>
          </cell>
          <cell r="C227" t="str">
            <v>Javed Gul F/S</v>
          </cell>
          <cell r="D227" t="str">
            <v>Shahdadpur</v>
          </cell>
          <cell r="E227" t="str">
            <v>SF</v>
          </cell>
          <cell r="F227" t="str">
            <v>SF -</v>
          </cell>
          <cell r="G227" t="str">
            <v>HSD</v>
          </cell>
          <cell r="H227">
            <v>99.79</v>
          </cell>
          <cell r="I227">
            <v>16.9643</v>
          </cell>
          <cell r="K227">
            <v>116.7543</v>
          </cell>
          <cell r="L227">
            <v>-2.3</v>
          </cell>
          <cell r="M227">
            <v>97.49</v>
          </cell>
          <cell r="N227">
            <v>0.22999999999999998</v>
          </cell>
          <cell r="O227">
            <v>0.1</v>
          </cell>
          <cell r="P227">
            <v>0.010000000000000002</v>
          </cell>
          <cell r="Q227">
            <v>114.7943</v>
          </cell>
          <cell r="R227">
            <v>1.1828454923462732</v>
          </cell>
          <cell r="S227">
            <v>0.20108373369886645</v>
          </cell>
          <cell r="U227">
            <v>116.17822922604515</v>
          </cell>
          <cell r="V227">
            <v>118.13822922604514</v>
          </cell>
          <cell r="W227">
            <v>114.14852922604514</v>
          </cell>
          <cell r="X227" t="str">
            <v>Not Registered</v>
          </cell>
        </row>
        <row r="228">
          <cell r="B228">
            <v>80212</v>
          </cell>
          <cell r="C228" t="str">
            <v>Javed Gul F/S</v>
          </cell>
          <cell r="D228" t="str">
            <v>Shahdadpur</v>
          </cell>
          <cell r="G228" t="str">
            <v>MS</v>
          </cell>
          <cell r="H228">
            <v>96.38</v>
          </cell>
          <cell r="I228">
            <v>16.3846</v>
          </cell>
          <cell r="K228">
            <v>112.7646</v>
          </cell>
          <cell r="L228">
            <v>-2.78</v>
          </cell>
          <cell r="M228">
            <v>93.6</v>
          </cell>
          <cell r="N228">
            <v>0.27799999999999997</v>
          </cell>
          <cell r="O228">
            <v>0.1</v>
          </cell>
          <cell r="P228">
            <v>0.010000000000000002</v>
          </cell>
          <cell r="Q228">
            <v>110.3726</v>
          </cell>
          <cell r="R228">
            <v>1.1828454923462732</v>
          </cell>
          <cell r="S228">
            <v>0.20108373369886645</v>
          </cell>
          <cell r="U228">
            <v>111.75652922604515</v>
          </cell>
          <cell r="V228">
            <v>114.14852922604514</v>
          </cell>
          <cell r="X228" t="str">
            <v>Not Registered</v>
          </cell>
        </row>
        <row r="229">
          <cell r="B229">
            <v>80137</v>
          </cell>
          <cell r="C229" t="str">
            <v>Jalalani F/S</v>
          </cell>
          <cell r="D229" t="str">
            <v>Sakrand</v>
          </cell>
          <cell r="E229" t="str">
            <v>SF</v>
          </cell>
          <cell r="F229" t="str">
            <v>SF</v>
          </cell>
          <cell r="G229" t="str">
            <v>HSD</v>
          </cell>
          <cell r="H229">
            <v>99.79</v>
          </cell>
          <cell r="I229">
            <v>16.9643</v>
          </cell>
          <cell r="K229">
            <v>116.7543</v>
          </cell>
          <cell r="L229">
            <v>-2.3</v>
          </cell>
          <cell r="M229">
            <v>97.49</v>
          </cell>
          <cell r="N229">
            <v>0.22999999999999998</v>
          </cell>
          <cell r="O229">
            <v>0.11</v>
          </cell>
          <cell r="P229">
            <v>0.011000000000000001</v>
          </cell>
          <cell r="Q229">
            <v>114.8053</v>
          </cell>
          <cell r="R229">
            <v>1.3010735811755378</v>
          </cell>
          <cell r="S229">
            <v>0.22118250879984144</v>
          </cell>
          <cell r="U229">
            <v>116.32755608997539</v>
          </cell>
          <cell r="V229">
            <v>118.27655608997539</v>
          </cell>
          <cell r="W229">
            <v>114.28685608997539</v>
          </cell>
          <cell r="X229" t="str">
            <v>Not Registered</v>
          </cell>
        </row>
        <row r="230">
          <cell r="B230">
            <v>80137</v>
          </cell>
          <cell r="C230" t="str">
            <v>Jalalani F/S</v>
          </cell>
          <cell r="D230" t="str">
            <v>Sakrand</v>
          </cell>
          <cell r="G230" t="str">
            <v>MS</v>
          </cell>
          <cell r="H230">
            <v>96.38</v>
          </cell>
          <cell r="I230">
            <v>16.3846</v>
          </cell>
          <cell r="K230">
            <v>112.7646</v>
          </cell>
          <cell r="L230">
            <v>-2.78</v>
          </cell>
          <cell r="M230">
            <v>93.6</v>
          </cell>
          <cell r="N230">
            <v>0.27799999999999997</v>
          </cell>
          <cell r="O230">
            <v>0.11</v>
          </cell>
          <cell r="P230">
            <v>0.011000000000000001</v>
          </cell>
          <cell r="Q230">
            <v>110.3836</v>
          </cell>
          <cell r="R230">
            <v>1.3010735811755378</v>
          </cell>
          <cell r="S230">
            <v>0.22118250879984144</v>
          </cell>
          <cell r="U230">
            <v>111.90585608997539</v>
          </cell>
          <cell r="V230">
            <v>114.28685608997539</v>
          </cell>
          <cell r="X230" t="str">
            <v>Not Registered</v>
          </cell>
        </row>
        <row r="231">
          <cell r="B231">
            <v>80348</v>
          </cell>
          <cell r="C231" t="str">
            <v>Jeeway Shahbaz Petroleum Service</v>
          </cell>
          <cell r="D231" t="str">
            <v>Badin</v>
          </cell>
          <cell r="E231" t="str">
            <v>SF</v>
          </cell>
          <cell r="F231" t="str">
            <v>SF</v>
          </cell>
          <cell r="G231" t="str">
            <v>HSD</v>
          </cell>
          <cell r="H231">
            <v>99.79</v>
          </cell>
          <cell r="I231">
            <v>16.9643</v>
          </cell>
          <cell r="K231">
            <v>116.7543</v>
          </cell>
          <cell r="L231">
            <v>-2.3</v>
          </cell>
          <cell r="M231">
            <v>97.49</v>
          </cell>
          <cell r="N231">
            <v>0.22999999999999998</v>
          </cell>
          <cell r="O231">
            <v>0.11</v>
          </cell>
          <cell r="P231">
            <v>0.011000000000000001</v>
          </cell>
          <cell r="Q231">
            <v>114.8053</v>
          </cell>
          <cell r="R231">
            <v>1.0645044827062833</v>
          </cell>
          <cell r="S231">
            <v>0.18096576206006817</v>
          </cell>
          <cell r="U231">
            <v>116.05077024476635</v>
          </cell>
          <cell r="V231">
            <v>117.99977024476635</v>
          </cell>
          <cell r="W231">
            <v>114.01007024476635</v>
          </cell>
          <cell r="X231" t="str">
            <v>Not Registered</v>
          </cell>
        </row>
        <row r="232">
          <cell r="B232">
            <v>80348</v>
          </cell>
          <cell r="C232" t="str">
            <v>Jeeway Shahbaz Petroleum Service</v>
          </cell>
          <cell r="D232" t="str">
            <v>Badin</v>
          </cell>
          <cell r="G232" t="str">
            <v>MS</v>
          </cell>
          <cell r="H232">
            <v>96.38</v>
          </cell>
          <cell r="I232">
            <v>16.3846</v>
          </cell>
          <cell r="K232">
            <v>112.7646</v>
          </cell>
          <cell r="L232">
            <v>-2.78</v>
          </cell>
          <cell r="M232">
            <v>93.6</v>
          </cell>
          <cell r="N232">
            <v>0.27799999999999997</v>
          </cell>
          <cell r="O232">
            <v>0.11</v>
          </cell>
          <cell r="P232">
            <v>0.011000000000000001</v>
          </cell>
          <cell r="Q232">
            <v>110.3836</v>
          </cell>
          <cell r="R232">
            <v>1.0645044827062833</v>
          </cell>
          <cell r="S232">
            <v>0.18096576206006817</v>
          </cell>
          <cell r="U232">
            <v>111.62907024476635</v>
          </cell>
          <cell r="V232">
            <v>114.01007024476635</v>
          </cell>
          <cell r="X232" t="str">
            <v>Not Registered</v>
          </cell>
        </row>
        <row r="233">
          <cell r="B233">
            <v>80226</v>
          </cell>
          <cell r="C233" t="str">
            <v>Jilani Filling Station</v>
          </cell>
          <cell r="D233" t="str">
            <v>Badin</v>
          </cell>
          <cell r="E233" t="str">
            <v>SF</v>
          </cell>
          <cell r="F233" t="str">
            <v>SF</v>
          </cell>
          <cell r="G233" t="str">
            <v>HSD</v>
          </cell>
          <cell r="H233">
            <v>99.79</v>
          </cell>
          <cell r="I233">
            <v>16.9643</v>
          </cell>
          <cell r="K233">
            <v>116.7543</v>
          </cell>
          <cell r="L233">
            <v>-2.3</v>
          </cell>
          <cell r="M233">
            <v>97.49</v>
          </cell>
          <cell r="N233">
            <v>0.22999999999999998</v>
          </cell>
          <cell r="O233">
            <v>0.11</v>
          </cell>
          <cell r="P233">
            <v>0.011000000000000001</v>
          </cell>
          <cell r="Q233">
            <v>114.8053</v>
          </cell>
          <cell r="R233">
            <v>0.8279353842370282</v>
          </cell>
          <cell r="S233">
            <v>0.1407490153202948</v>
          </cell>
          <cell r="U233">
            <v>115.77398439955732</v>
          </cell>
          <cell r="V233">
            <v>117.72298439955732</v>
          </cell>
          <cell r="W233">
            <v>113.73328439955732</v>
          </cell>
          <cell r="X233" t="str">
            <v>Not Registered</v>
          </cell>
        </row>
        <row r="234">
          <cell r="B234">
            <v>80226</v>
          </cell>
          <cell r="C234" t="str">
            <v>Jilani Filling Station</v>
          </cell>
          <cell r="D234" t="str">
            <v>Badin</v>
          </cell>
          <cell r="G234" t="str">
            <v>MS</v>
          </cell>
          <cell r="H234">
            <v>96.38</v>
          </cell>
          <cell r="I234">
            <v>16.3846</v>
          </cell>
          <cell r="K234">
            <v>112.7646</v>
          </cell>
          <cell r="L234">
            <v>-2.78</v>
          </cell>
          <cell r="M234">
            <v>93.6</v>
          </cell>
          <cell r="N234">
            <v>0.27799999999999997</v>
          </cell>
          <cell r="O234">
            <v>0.11</v>
          </cell>
          <cell r="P234">
            <v>0.011000000000000001</v>
          </cell>
          <cell r="Q234">
            <v>110.3836</v>
          </cell>
          <cell r="R234">
            <v>0.8279353842370282</v>
          </cell>
          <cell r="S234">
            <v>0.1407490153202948</v>
          </cell>
          <cell r="U234">
            <v>111.35228439955732</v>
          </cell>
          <cell r="V234">
            <v>113.73328439955732</v>
          </cell>
          <cell r="X234" t="str">
            <v>Not Registered</v>
          </cell>
        </row>
        <row r="235">
          <cell r="B235">
            <v>80331</v>
          </cell>
          <cell r="C235" t="str">
            <v>Jugnoo Filling Station</v>
          </cell>
          <cell r="D235" t="str">
            <v>Matiari</v>
          </cell>
          <cell r="E235" t="str">
            <v>SF</v>
          </cell>
          <cell r="F235" t="str">
            <v>SF</v>
          </cell>
          <cell r="G235" t="str">
            <v>HSD</v>
          </cell>
          <cell r="H235">
            <v>99.79</v>
          </cell>
          <cell r="I235">
            <v>16.9643</v>
          </cell>
          <cell r="K235">
            <v>116.7543</v>
          </cell>
          <cell r="L235">
            <v>-2.3</v>
          </cell>
          <cell r="M235">
            <v>97.49</v>
          </cell>
          <cell r="N235">
            <v>0.22999999999999998</v>
          </cell>
          <cell r="O235">
            <v>0.11</v>
          </cell>
          <cell r="P235">
            <v>0.011000000000000001</v>
          </cell>
          <cell r="Q235">
            <v>114.8053</v>
          </cell>
          <cell r="R235">
            <v>0.9462763938770186</v>
          </cell>
          <cell r="S235">
            <v>0.16086698695909316</v>
          </cell>
          <cell r="U235">
            <v>115.91244338083611</v>
          </cell>
          <cell r="V235">
            <v>117.8614433808361</v>
          </cell>
          <cell r="W235">
            <v>113.87174338083611</v>
          </cell>
          <cell r="X235" t="str">
            <v>Not Registered</v>
          </cell>
        </row>
        <row r="236">
          <cell r="B236">
            <v>80331</v>
          </cell>
          <cell r="C236" t="str">
            <v>Jugnoo Filling Station</v>
          </cell>
          <cell r="D236" t="str">
            <v>Matiari</v>
          </cell>
          <cell r="G236" t="str">
            <v>MS</v>
          </cell>
          <cell r="H236">
            <v>96.38</v>
          </cell>
          <cell r="I236">
            <v>16.3846</v>
          </cell>
          <cell r="K236">
            <v>112.7646</v>
          </cell>
          <cell r="L236">
            <v>-2.78</v>
          </cell>
          <cell r="M236">
            <v>93.6</v>
          </cell>
          <cell r="N236">
            <v>0.27799999999999997</v>
          </cell>
          <cell r="O236">
            <v>0.11</v>
          </cell>
          <cell r="P236">
            <v>0.011000000000000001</v>
          </cell>
          <cell r="Q236">
            <v>110.3836</v>
          </cell>
          <cell r="R236">
            <v>0.9462763938770186</v>
          </cell>
          <cell r="S236">
            <v>0.16086698695909316</v>
          </cell>
          <cell r="U236">
            <v>111.49074338083611</v>
          </cell>
          <cell r="V236">
            <v>113.87174338083611</v>
          </cell>
          <cell r="X236" t="str">
            <v>Not Registered</v>
          </cell>
        </row>
        <row r="237">
          <cell r="B237">
            <v>80279</v>
          </cell>
          <cell r="C237" t="str">
            <v>JP's Petroleum Service</v>
          </cell>
          <cell r="D237" t="str">
            <v>Karachi</v>
          </cell>
          <cell r="E237" t="str">
            <v>SF</v>
          </cell>
          <cell r="F237" t="str">
            <v>SF</v>
          </cell>
          <cell r="G237" t="str">
            <v>HSD</v>
          </cell>
          <cell r="H237">
            <v>99.79</v>
          </cell>
          <cell r="I237">
            <v>16.9643</v>
          </cell>
          <cell r="K237">
            <v>116.7543</v>
          </cell>
          <cell r="L237">
            <v>-2.3</v>
          </cell>
          <cell r="M237">
            <v>97.49</v>
          </cell>
          <cell r="N237">
            <v>0.22999999999999998</v>
          </cell>
          <cell r="O237">
            <v>0.11</v>
          </cell>
          <cell r="P237">
            <v>0.011000000000000001</v>
          </cell>
          <cell r="Q237">
            <v>114.8053</v>
          </cell>
          <cell r="R237">
            <v>0.27473633249436596</v>
          </cell>
          <cell r="S237">
            <v>0.04670517652404222</v>
          </cell>
          <cell r="U237">
            <v>115.12674150901842</v>
          </cell>
          <cell r="V237">
            <v>117.07574150901841</v>
          </cell>
          <cell r="W237">
            <v>113.08604150901841</v>
          </cell>
          <cell r="X237" t="str">
            <v>Not Registered</v>
          </cell>
        </row>
        <row r="238">
          <cell r="B238">
            <v>80279</v>
          </cell>
          <cell r="C238" t="str">
            <v>JP's Petroleum Service</v>
          </cell>
          <cell r="D238" t="str">
            <v>Karachi</v>
          </cell>
          <cell r="G238" t="str">
            <v>MS</v>
          </cell>
          <cell r="H238">
            <v>96.38</v>
          </cell>
          <cell r="I238">
            <v>16.3846</v>
          </cell>
          <cell r="K238">
            <v>112.7646</v>
          </cell>
          <cell r="L238">
            <v>-2.78</v>
          </cell>
          <cell r="M238">
            <v>93.6</v>
          </cell>
          <cell r="N238">
            <v>0.27799999999999997</v>
          </cell>
          <cell r="O238">
            <v>0.11</v>
          </cell>
          <cell r="P238">
            <v>0.011000000000000001</v>
          </cell>
          <cell r="Q238">
            <v>110.3836</v>
          </cell>
          <cell r="R238">
            <v>0.27473633249436596</v>
          </cell>
          <cell r="S238">
            <v>0.04670517652404222</v>
          </cell>
          <cell r="U238">
            <v>110.70504150901841</v>
          </cell>
          <cell r="V238">
            <v>113.08604150901841</v>
          </cell>
          <cell r="X238" t="str">
            <v>Not Registered</v>
          </cell>
        </row>
        <row r="239">
          <cell r="B239">
            <v>80130</v>
          </cell>
          <cell r="C239" t="str">
            <v>Karmal F/S</v>
          </cell>
          <cell r="D239" t="str">
            <v>Lilla</v>
          </cell>
          <cell r="E239" t="str">
            <v>DF</v>
          </cell>
          <cell r="F239" t="str">
            <v>DF</v>
          </cell>
          <cell r="G239" t="str">
            <v>HSD</v>
          </cell>
          <cell r="H239">
            <v>99.79</v>
          </cell>
          <cell r="I239">
            <v>16.9643</v>
          </cell>
          <cell r="K239">
            <v>116.7543</v>
          </cell>
          <cell r="L239">
            <v>-2.3</v>
          </cell>
          <cell r="M239">
            <v>97.49</v>
          </cell>
          <cell r="N239">
            <v>0.22999999999999998</v>
          </cell>
          <cell r="O239">
            <v>0.05</v>
          </cell>
          <cell r="P239">
            <v>0.005000000000000001</v>
          </cell>
          <cell r="Q239">
            <v>114.7393</v>
          </cell>
          <cell r="R239">
            <v>0.4731381969385093</v>
          </cell>
          <cell r="S239">
            <v>0.08043349347954658</v>
          </cell>
          <cell r="U239">
            <v>115.29287169041805</v>
          </cell>
          <cell r="V239">
            <v>117.30787169041805</v>
          </cell>
          <cell r="W239">
            <v>113.31817169041805</v>
          </cell>
          <cell r="X239" t="str">
            <v>Not Registered</v>
          </cell>
        </row>
        <row r="240">
          <cell r="B240">
            <v>80130</v>
          </cell>
          <cell r="C240" t="str">
            <v>Karmal F/S</v>
          </cell>
          <cell r="D240" t="str">
            <v>Lilla</v>
          </cell>
          <cell r="G240" t="str">
            <v>MS</v>
          </cell>
          <cell r="H240">
            <v>96.38</v>
          </cell>
          <cell r="I240">
            <v>16.3846</v>
          </cell>
          <cell r="K240">
            <v>112.7646</v>
          </cell>
          <cell r="L240">
            <v>-2.78</v>
          </cell>
          <cell r="M240">
            <v>93.6</v>
          </cell>
          <cell r="N240">
            <v>0.27799999999999997</v>
          </cell>
          <cell r="O240">
            <v>0.05</v>
          </cell>
          <cell r="P240">
            <v>0.005000000000000001</v>
          </cell>
          <cell r="Q240">
            <v>110.3176</v>
          </cell>
          <cell r="R240">
            <v>0.4731381969385093</v>
          </cell>
          <cell r="S240">
            <v>0.08043349347954658</v>
          </cell>
          <cell r="U240">
            <v>110.87117169041805</v>
          </cell>
          <cell r="V240">
            <v>113.31817169041805</v>
          </cell>
          <cell r="X240" t="str">
            <v>Not Registered</v>
          </cell>
        </row>
        <row r="241">
          <cell r="B241">
            <v>80417</v>
          </cell>
          <cell r="C241" t="str">
            <v>Khan Petroleum Service</v>
          </cell>
          <cell r="E241" t="str">
            <v>SF</v>
          </cell>
          <cell r="F241" t="str">
            <v>SF</v>
          </cell>
          <cell r="G241" t="str">
            <v>HSD</v>
          </cell>
          <cell r="H241">
            <v>99.79</v>
          </cell>
          <cell r="I241">
            <v>16.9643</v>
          </cell>
          <cell r="K241">
            <v>116.7543</v>
          </cell>
          <cell r="L241">
            <v>-2.3</v>
          </cell>
          <cell r="M241">
            <v>97.49</v>
          </cell>
          <cell r="N241">
            <v>0.22999999999999998</v>
          </cell>
          <cell r="O241">
            <v>0.11</v>
          </cell>
          <cell r="P241">
            <v>0.011000000000000001</v>
          </cell>
          <cell r="Q241">
            <v>114.8053</v>
          </cell>
          <cell r="R241">
            <v>0.79172739126</v>
          </cell>
          <cell r="S241">
            <v>0.13459365651420002</v>
          </cell>
          <cell r="U241">
            <v>115.7316210477742</v>
          </cell>
          <cell r="V241">
            <v>117.6806210477742</v>
          </cell>
          <cell r="W241">
            <v>113.6909210477742</v>
          </cell>
          <cell r="X241" t="str">
            <v>Not Registered</v>
          </cell>
        </row>
        <row r="242">
          <cell r="B242">
            <v>80417</v>
          </cell>
          <cell r="C242" t="str">
            <v>Khan Petroleum Service</v>
          </cell>
          <cell r="G242" t="str">
            <v>MS</v>
          </cell>
          <cell r="H242">
            <v>96.38</v>
          </cell>
          <cell r="I242">
            <v>16.3846</v>
          </cell>
          <cell r="K242">
            <v>112.7646</v>
          </cell>
          <cell r="L242">
            <v>-2.78</v>
          </cell>
          <cell r="M242">
            <v>93.6</v>
          </cell>
          <cell r="N242">
            <v>0.27799999999999997</v>
          </cell>
          <cell r="O242">
            <v>0.11</v>
          </cell>
          <cell r="P242">
            <v>0.011000000000000001</v>
          </cell>
          <cell r="Q242">
            <v>110.3836</v>
          </cell>
          <cell r="R242">
            <v>0.79172739126</v>
          </cell>
          <cell r="S242">
            <v>0.13459365651420002</v>
          </cell>
          <cell r="U242">
            <v>111.3099210477742</v>
          </cell>
          <cell r="V242">
            <v>113.6909210477742</v>
          </cell>
          <cell r="X242" t="str">
            <v>Not Registered</v>
          </cell>
        </row>
        <row r="243">
          <cell r="B243">
            <v>80108</v>
          </cell>
          <cell r="C243" t="str">
            <v>Kashan F/S</v>
          </cell>
          <cell r="D243" t="str">
            <v>Chiniot</v>
          </cell>
          <cell r="E243" t="str">
            <v>DF</v>
          </cell>
          <cell r="F243" t="str">
            <v>DF</v>
          </cell>
          <cell r="G243" t="str">
            <v>HSD</v>
          </cell>
          <cell r="H243">
            <v>99.79</v>
          </cell>
          <cell r="I243">
            <v>16.9643</v>
          </cell>
          <cell r="K243">
            <v>116.7543</v>
          </cell>
          <cell r="L243">
            <v>-2.3</v>
          </cell>
          <cell r="M243">
            <v>97.49</v>
          </cell>
          <cell r="N243">
            <v>0.22999999999999998</v>
          </cell>
          <cell r="O243">
            <v>0.05</v>
          </cell>
          <cell r="P243">
            <v>0.005000000000000001</v>
          </cell>
          <cell r="Q243">
            <v>114.7393</v>
          </cell>
          <cell r="R243">
            <v>0.27473633249436596</v>
          </cell>
          <cell r="S243">
            <v>0.04670517652404222</v>
          </cell>
          <cell r="U243">
            <v>115.06074150901841</v>
          </cell>
          <cell r="V243">
            <v>117.07574150901841</v>
          </cell>
          <cell r="W243">
            <v>113.08604150901841</v>
          </cell>
          <cell r="X243" t="str">
            <v>Not Registered</v>
          </cell>
        </row>
        <row r="244">
          <cell r="B244">
            <v>80108</v>
          </cell>
          <cell r="C244" t="str">
            <v>Kashan F/S</v>
          </cell>
          <cell r="D244" t="str">
            <v>Chiniot</v>
          </cell>
          <cell r="G244" t="str">
            <v>MS</v>
          </cell>
          <cell r="H244">
            <v>96.38</v>
          </cell>
          <cell r="I244">
            <v>16.3846</v>
          </cell>
          <cell r="K244">
            <v>112.7646</v>
          </cell>
          <cell r="L244">
            <v>-2.78</v>
          </cell>
          <cell r="M244">
            <v>93.6</v>
          </cell>
          <cell r="N244">
            <v>0.27799999999999997</v>
          </cell>
          <cell r="O244">
            <v>0.05</v>
          </cell>
          <cell r="P244">
            <v>0.005000000000000001</v>
          </cell>
          <cell r="Q244">
            <v>110.3176</v>
          </cell>
          <cell r="R244">
            <v>0.27473633249436596</v>
          </cell>
          <cell r="S244">
            <v>0.04670517652404222</v>
          </cell>
          <cell r="U244">
            <v>110.63904150901841</v>
          </cell>
          <cell r="V244">
            <v>113.08604150901841</v>
          </cell>
          <cell r="X244" t="str">
            <v>Not Registered</v>
          </cell>
        </row>
        <row r="245">
          <cell r="B245">
            <v>80155</v>
          </cell>
          <cell r="C245" t="str">
            <v>Khan Badshah</v>
          </cell>
          <cell r="D245" t="str">
            <v>Chakdara</v>
          </cell>
          <cell r="E245" t="str">
            <v>DF</v>
          </cell>
          <cell r="F245" t="str">
            <v>DF</v>
          </cell>
          <cell r="G245" t="str">
            <v>HSD</v>
          </cell>
          <cell r="H245">
            <v>99.79</v>
          </cell>
          <cell r="I245">
            <v>16.9643</v>
          </cell>
          <cell r="K245">
            <v>116.7543</v>
          </cell>
          <cell r="L245">
            <v>-2.3</v>
          </cell>
          <cell r="M245">
            <v>97.49</v>
          </cell>
          <cell r="N245">
            <v>0.22999999999999998</v>
          </cell>
          <cell r="O245">
            <v>0.05</v>
          </cell>
          <cell r="P245">
            <v>0.005000000000000001</v>
          </cell>
          <cell r="Q245">
            <v>114.7393</v>
          </cell>
          <cell r="R245">
            <v>0.8279353842370282</v>
          </cell>
          <cell r="S245">
            <v>0.1407490153202948</v>
          </cell>
          <cell r="U245">
            <v>115.70798439955732</v>
          </cell>
          <cell r="V245">
            <v>117.72298439955732</v>
          </cell>
          <cell r="W245">
            <v>113.73328439955732</v>
          </cell>
          <cell r="X245" t="str">
            <v>Not Registered</v>
          </cell>
        </row>
        <row r="246">
          <cell r="B246">
            <v>80155</v>
          </cell>
          <cell r="C246" t="str">
            <v>Khan Badshah</v>
          </cell>
          <cell r="D246" t="str">
            <v>Chakdara</v>
          </cell>
          <cell r="G246" t="str">
            <v>MS</v>
          </cell>
          <cell r="H246">
            <v>96.38</v>
          </cell>
          <cell r="I246">
            <v>16.3846</v>
          </cell>
          <cell r="K246">
            <v>112.7646</v>
          </cell>
          <cell r="L246">
            <v>-2.78</v>
          </cell>
          <cell r="M246">
            <v>93.6</v>
          </cell>
          <cell r="N246">
            <v>0.27799999999999997</v>
          </cell>
          <cell r="O246">
            <v>0.05</v>
          </cell>
          <cell r="P246">
            <v>0.005000000000000001</v>
          </cell>
          <cell r="Q246">
            <v>110.3176</v>
          </cell>
          <cell r="R246">
            <v>0.8279353842370282</v>
          </cell>
          <cell r="S246">
            <v>0.1407490153202948</v>
          </cell>
          <cell r="U246">
            <v>111.28628439955732</v>
          </cell>
          <cell r="V246">
            <v>113.73328439955732</v>
          </cell>
          <cell r="X246" t="str">
            <v>Not Registered</v>
          </cell>
        </row>
        <row r="247">
          <cell r="B247">
            <v>80161</v>
          </cell>
          <cell r="C247" t="str">
            <v>Khizar Hayat F/S</v>
          </cell>
          <cell r="D247" t="str">
            <v>Omerkot</v>
          </cell>
          <cell r="E247" t="str">
            <v>CF</v>
          </cell>
          <cell r="F247" t="str">
            <v>SF+</v>
          </cell>
          <cell r="G247" t="str">
            <v>HSD</v>
          </cell>
          <cell r="H247">
            <v>99.79</v>
          </cell>
          <cell r="I247">
            <v>16.9643</v>
          </cell>
          <cell r="K247">
            <v>116.7543</v>
          </cell>
          <cell r="L247">
            <v>-2.3</v>
          </cell>
          <cell r="M247">
            <v>97.49</v>
          </cell>
          <cell r="N247">
            <v>0.22999999999999998</v>
          </cell>
          <cell r="O247">
            <v>0.12</v>
          </cell>
          <cell r="P247">
            <v>0.012</v>
          </cell>
          <cell r="Q247">
            <v>114.81630000000001</v>
          </cell>
          <cell r="R247">
            <v>1.537642679644792</v>
          </cell>
          <cell r="S247">
            <v>0.26139925553961463</v>
          </cell>
          <cell r="U247">
            <v>116.61534193518442</v>
          </cell>
          <cell r="V247">
            <v>118.5533419351844</v>
          </cell>
          <cell r="W247">
            <v>114.5636419351844</v>
          </cell>
          <cell r="X247" t="str">
            <v>Not Registered</v>
          </cell>
        </row>
        <row r="248">
          <cell r="B248">
            <v>80161</v>
          </cell>
          <cell r="C248" t="str">
            <v>Khizar Hayat F/S</v>
          </cell>
          <cell r="D248" t="str">
            <v>Omerkot</v>
          </cell>
          <cell r="G248" t="str">
            <v>MS</v>
          </cell>
          <cell r="H248">
            <v>96.38</v>
          </cell>
          <cell r="I248">
            <v>16.3846</v>
          </cell>
          <cell r="K248">
            <v>112.7646</v>
          </cell>
          <cell r="L248">
            <v>-2.78</v>
          </cell>
          <cell r="M248">
            <v>93.6</v>
          </cell>
          <cell r="N248">
            <v>0.27799999999999997</v>
          </cell>
          <cell r="O248">
            <v>0.12</v>
          </cell>
          <cell r="P248">
            <v>0.012</v>
          </cell>
          <cell r="Q248">
            <v>110.39460000000001</v>
          </cell>
          <cell r="R248">
            <v>1.537642679644792</v>
          </cell>
          <cell r="S248">
            <v>0.26139925553961463</v>
          </cell>
          <cell r="U248">
            <v>112.19364193518442</v>
          </cell>
          <cell r="V248">
            <v>114.5636419351844</v>
          </cell>
          <cell r="X248" t="str">
            <v>Not Registered</v>
          </cell>
        </row>
        <row r="249">
          <cell r="B249">
            <v>80328</v>
          </cell>
          <cell r="C249" t="str">
            <v>Khalid Corporation</v>
          </cell>
          <cell r="D249" t="str">
            <v>Qaboola</v>
          </cell>
          <cell r="E249" t="str">
            <v>SF</v>
          </cell>
          <cell r="F249" t="str">
            <v>SF</v>
          </cell>
          <cell r="G249" t="str">
            <v>HSD</v>
          </cell>
          <cell r="H249">
            <v>99.79</v>
          </cell>
          <cell r="I249">
            <v>16.9643</v>
          </cell>
          <cell r="K249">
            <v>116.7543</v>
          </cell>
          <cell r="L249">
            <v>-2.3</v>
          </cell>
          <cell r="M249">
            <v>97.49</v>
          </cell>
          <cell r="N249">
            <v>0.22999999999999998</v>
          </cell>
          <cell r="O249">
            <v>0.11</v>
          </cell>
          <cell r="P249">
            <v>0.011000000000000001</v>
          </cell>
          <cell r="Q249">
            <v>114.8053</v>
          </cell>
          <cell r="R249">
            <v>0.4731381969385093</v>
          </cell>
          <cell r="S249">
            <v>0.08043349347954658</v>
          </cell>
          <cell r="U249">
            <v>115.35887169041806</v>
          </cell>
          <cell r="V249">
            <v>117.30787169041805</v>
          </cell>
          <cell r="W249">
            <v>113.31817169041805</v>
          </cell>
          <cell r="X249" t="str">
            <v>Not Registered</v>
          </cell>
        </row>
        <row r="250">
          <cell r="B250">
            <v>80328</v>
          </cell>
          <cell r="C250" t="str">
            <v>Khalid Corporation</v>
          </cell>
          <cell r="D250" t="str">
            <v>Qaboola</v>
          </cell>
          <cell r="G250" t="str">
            <v>MS</v>
          </cell>
          <cell r="H250">
            <v>96.38</v>
          </cell>
          <cell r="I250">
            <v>16.3846</v>
          </cell>
          <cell r="K250">
            <v>112.7646</v>
          </cell>
          <cell r="L250">
            <v>-2.78</v>
          </cell>
          <cell r="M250">
            <v>93.6</v>
          </cell>
          <cell r="N250">
            <v>0.27799999999999997</v>
          </cell>
          <cell r="O250">
            <v>0.11</v>
          </cell>
          <cell r="P250">
            <v>0.011000000000000001</v>
          </cell>
          <cell r="Q250">
            <v>110.3836</v>
          </cell>
          <cell r="R250">
            <v>0.4731381969385093</v>
          </cell>
          <cell r="S250">
            <v>0.08043349347954658</v>
          </cell>
          <cell r="U250">
            <v>110.93717169041805</v>
          </cell>
          <cell r="V250">
            <v>113.31817169041805</v>
          </cell>
          <cell r="X250" t="str">
            <v>Not Registered</v>
          </cell>
        </row>
        <row r="251">
          <cell r="B251">
            <v>80237</v>
          </cell>
          <cell r="C251" t="str">
            <v>Kalyam Sharif F/S</v>
          </cell>
          <cell r="D251" t="str">
            <v>Rawalpindi</v>
          </cell>
          <cell r="E251" t="str">
            <v>SF</v>
          </cell>
          <cell r="F251" t="str">
            <v>SF</v>
          </cell>
          <cell r="G251" t="str">
            <v>HSD</v>
          </cell>
          <cell r="H251">
            <v>99.79</v>
          </cell>
          <cell r="I251">
            <v>16.9643</v>
          </cell>
          <cell r="K251">
            <v>116.7543</v>
          </cell>
          <cell r="L251">
            <v>-2.3</v>
          </cell>
          <cell r="M251">
            <v>97.49</v>
          </cell>
          <cell r="N251">
            <v>0.22999999999999998</v>
          </cell>
          <cell r="O251">
            <v>0.11</v>
          </cell>
          <cell r="P251">
            <v>0.011000000000000001</v>
          </cell>
          <cell r="Q251">
            <v>114.8053</v>
          </cell>
          <cell r="R251">
            <v>0.27473633249436596</v>
          </cell>
          <cell r="S251">
            <v>0.04670517652404222</v>
          </cell>
          <cell r="U251">
            <v>115.12674150901842</v>
          </cell>
          <cell r="V251">
            <v>117.07574150901841</v>
          </cell>
          <cell r="W251">
            <v>113.08604150901841</v>
          </cell>
          <cell r="X251" t="str">
            <v>Not Registered</v>
          </cell>
        </row>
        <row r="252">
          <cell r="B252">
            <v>80237</v>
          </cell>
          <cell r="C252" t="str">
            <v>Kalyam Sharif F/S</v>
          </cell>
          <cell r="D252" t="str">
            <v>Rawalpindi</v>
          </cell>
          <cell r="G252" t="str">
            <v>MS</v>
          </cell>
          <cell r="H252">
            <v>96.38</v>
          </cell>
          <cell r="I252">
            <v>16.3846</v>
          </cell>
          <cell r="K252">
            <v>112.7646</v>
          </cell>
          <cell r="L252">
            <v>-2.78</v>
          </cell>
          <cell r="M252">
            <v>93.6</v>
          </cell>
          <cell r="N252">
            <v>0.27799999999999997</v>
          </cell>
          <cell r="O252">
            <v>0.11</v>
          </cell>
          <cell r="P252">
            <v>0.011000000000000001</v>
          </cell>
          <cell r="Q252">
            <v>110.3836</v>
          </cell>
          <cell r="R252">
            <v>0.27473633249436596</v>
          </cell>
          <cell r="S252">
            <v>0.04670517652404222</v>
          </cell>
          <cell r="U252">
            <v>110.70504150901841</v>
          </cell>
          <cell r="V252">
            <v>113.08604150901841</v>
          </cell>
          <cell r="X252" t="str">
            <v>Not Registered</v>
          </cell>
        </row>
        <row r="253">
          <cell r="B253">
            <v>80219</v>
          </cell>
          <cell r="C253" t="str">
            <v>Khuram Petroleum</v>
          </cell>
          <cell r="D253" t="str">
            <v>Mianwali</v>
          </cell>
          <cell r="E253" t="str">
            <v>DF</v>
          </cell>
          <cell r="F253" t="str">
            <v>DF</v>
          </cell>
          <cell r="G253" t="str">
            <v>HSD</v>
          </cell>
          <cell r="H253">
            <v>99.79</v>
          </cell>
          <cell r="I253">
            <v>16.9643</v>
          </cell>
          <cell r="K253">
            <v>116.7543</v>
          </cell>
          <cell r="L253">
            <v>-2.3</v>
          </cell>
          <cell r="M253">
            <v>97.49</v>
          </cell>
          <cell r="N253">
            <v>0.22999999999999998</v>
          </cell>
          <cell r="O253">
            <v>0.05</v>
          </cell>
          <cell r="P253">
            <v>0.005000000000000001</v>
          </cell>
          <cell r="Q253">
            <v>114.7393</v>
          </cell>
          <cell r="R253">
            <v>1.6559836892847826</v>
          </cell>
          <cell r="S253">
            <v>0.28151722717841304</v>
          </cell>
          <cell r="U253">
            <v>116.6768009164632</v>
          </cell>
          <cell r="V253">
            <v>118.6918009164632</v>
          </cell>
          <cell r="W253">
            <v>114.7021009164632</v>
          </cell>
          <cell r="X253" t="str">
            <v>Not Registered</v>
          </cell>
        </row>
        <row r="254">
          <cell r="B254">
            <v>80219</v>
          </cell>
          <cell r="C254" t="str">
            <v>Khuram Petroleum</v>
          </cell>
          <cell r="D254" t="str">
            <v>Mianwali</v>
          </cell>
          <cell r="G254" t="str">
            <v>MS</v>
          </cell>
          <cell r="H254">
            <v>96.38</v>
          </cell>
          <cell r="I254">
            <v>16.3846</v>
          </cell>
          <cell r="K254">
            <v>112.7646</v>
          </cell>
          <cell r="L254">
            <v>-2.78</v>
          </cell>
          <cell r="M254">
            <v>93.6</v>
          </cell>
          <cell r="N254">
            <v>0.27799999999999997</v>
          </cell>
          <cell r="O254">
            <v>0.05</v>
          </cell>
          <cell r="P254">
            <v>0.005000000000000001</v>
          </cell>
          <cell r="Q254">
            <v>110.3176</v>
          </cell>
          <cell r="R254">
            <v>1.6559836892847826</v>
          </cell>
          <cell r="S254">
            <v>0.28151722717841304</v>
          </cell>
          <cell r="U254">
            <v>112.25510091646319</v>
          </cell>
          <cell r="V254">
            <v>114.7021009164632</v>
          </cell>
          <cell r="X254" t="str">
            <v>Not Registered</v>
          </cell>
        </row>
        <row r="255">
          <cell r="B255">
            <v>80253</v>
          </cell>
          <cell r="C255" t="str">
            <v>Kunri Mehran </v>
          </cell>
          <cell r="D255" t="str">
            <v>Kunri</v>
          </cell>
          <cell r="E255" t="str">
            <v>SF</v>
          </cell>
          <cell r="F255" t="str">
            <v>SF</v>
          </cell>
          <cell r="G255" t="str">
            <v>HSD</v>
          </cell>
          <cell r="H255">
            <v>99.79</v>
          </cell>
          <cell r="I255">
            <v>16.9643</v>
          </cell>
          <cell r="K255">
            <v>116.7543</v>
          </cell>
          <cell r="L255">
            <v>-2.3</v>
          </cell>
          <cell r="M255">
            <v>97.49</v>
          </cell>
          <cell r="N255">
            <v>0.22999999999999998</v>
          </cell>
          <cell r="O255">
            <v>0.11</v>
          </cell>
          <cell r="P255">
            <v>0.011000000000000001</v>
          </cell>
          <cell r="Q255">
            <v>114.8053</v>
          </cell>
          <cell r="R255">
            <v>1.6559836892847826</v>
          </cell>
          <cell r="S255">
            <v>0.28151722717841304</v>
          </cell>
          <cell r="U255">
            <v>116.7428009164632</v>
          </cell>
          <cell r="V255">
            <v>118.6918009164632</v>
          </cell>
          <cell r="W255">
            <v>114.7021009164632</v>
          </cell>
          <cell r="X255" t="str">
            <v>Not Registered</v>
          </cell>
        </row>
        <row r="256">
          <cell r="B256">
            <v>80253</v>
          </cell>
          <cell r="C256" t="str">
            <v>Kunri Mehran </v>
          </cell>
          <cell r="D256" t="str">
            <v>Kunri</v>
          </cell>
          <cell r="G256" t="str">
            <v>MS</v>
          </cell>
          <cell r="H256">
            <v>96.38</v>
          </cell>
          <cell r="I256">
            <v>16.3846</v>
          </cell>
          <cell r="K256">
            <v>112.7646</v>
          </cell>
          <cell r="L256">
            <v>-2.78</v>
          </cell>
          <cell r="M256">
            <v>93.6</v>
          </cell>
          <cell r="N256">
            <v>0.27799999999999997</v>
          </cell>
          <cell r="O256">
            <v>0.11</v>
          </cell>
          <cell r="P256">
            <v>0.011000000000000001</v>
          </cell>
          <cell r="Q256">
            <v>110.3836</v>
          </cell>
          <cell r="R256">
            <v>1.6559836892847826</v>
          </cell>
          <cell r="S256">
            <v>0.28151722717841304</v>
          </cell>
          <cell r="U256">
            <v>112.3211009164632</v>
          </cell>
          <cell r="V256">
            <v>114.7021009164632</v>
          </cell>
          <cell r="X256" t="str">
            <v>Not Registered</v>
          </cell>
        </row>
        <row r="257">
          <cell r="B257">
            <v>80319</v>
          </cell>
          <cell r="C257" t="str">
            <v>Kot Addu Filling Station</v>
          </cell>
          <cell r="D257" t="str">
            <v>Muzaffargarh</v>
          </cell>
          <cell r="E257" t="str">
            <v>SF</v>
          </cell>
          <cell r="F257" t="str">
            <v>SF</v>
          </cell>
          <cell r="G257" t="str">
            <v>HSD</v>
          </cell>
          <cell r="H257">
            <v>99.79</v>
          </cell>
          <cell r="I257">
            <v>16.9643</v>
          </cell>
          <cell r="K257">
            <v>116.7543</v>
          </cell>
          <cell r="L257">
            <v>-2.3</v>
          </cell>
          <cell r="M257">
            <v>97.49</v>
          </cell>
          <cell r="N257">
            <v>0.22999999999999998</v>
          </cell>
          <cell r="O257">
            <v>0.11</v>
          </cell>
          <cell r="P257">
            <v>0.011000000000000001</v>
          </cell>
          <cell r="Q257">
            <v>114.8053</v>
          </cell>
          <cell r="R257">
            <v>0.27473633249436596</v>
          </cell>
          <cell r="S257">
            <v>0.04670517652404222</v>
          </cell>
          <cell r="U257">
            <v>115.12674150901842</v>
          </cell>
          <cell r="V257">
            <v>117.07574150901841</v>
          </cell>
          <cell r="W257">
            <v>113.08604150901841</v>
          </cell>
          <cell r="X257" t="str">
            <v>Not Registered</v>
          </cell>
        </row>
        <row r="258">
          <cell r="B258">
            <v>80319</v>
          </cell>
          <cell r="C258" t="str">
            <v>Kot Addu Filling Station</v>
          </cell>
          <cell r="D258" t="str">
            <v>Muzaffargarh</v>
          </cell>
          <cell r="G258" t="str">
            <v>MS</v>
          </cell>
          <cell r="H258">
            <v>96.38</v>
          </cell>
          <cell r="I258">
            <v>16.3846</v>
          </cell>
          <cell r="K258">
            <v>112.7646</v>
          </cell>
          <cell r="L258">
            <v>-2.78</v>
          </cell>
          <cell r="M258">
            <v>93.6</v>
          </cell>
          <cell r="N258">
            <v>0.27799999999999997</v>
          </cell>
          <cell r="O258">
            <v>0.11</v>
          </cell>
          <cell r="P258">
            <v>0.011000000000000001</v>
          </cell>
          <cell r="Q258">
            <v>110.3836</v>
          </cell>
          <cell r="R258">
            <v>0.27473633249436596</v>
          </cell>
          <cell r="S258">
            <v>0.04670517652404222</v>
          </cell>
          <cell r="U258">
            <v>110.70504150901841</v>
          </cell>
          <cell r="V258">
            <v>113.08604150901841</v>
          </cell>
          <cell r="X258" t="str">
            <v>Not Registered</v>
          </cell>
        </row>
        <row r="259">
          <cell r="B259">
            <v>80262</v>
          </cell>
          <cell r="C259" t="str">
            <v>Kanju Filling Station</v>
          </cell>
          <cell r="D259" t="str">
            <v>Sawat</v>
          </cell>
          <cell r="E259" t="str">
            <v>DF</v>
          </cell>
          <cell r="F259" t="str">
            <v>DF</v>
          </cell>
          <cell r="G259" t="str">
            <v>HSD</v>
          </cell>
          <cell r="H259">
            <v>99.79</v>
          </cell>
          <cell r="I259">
            <v>16.9643</v>
          </cell>
          <cell r="K259">
            <v>116.7543</v>
          </cell>
          <cell r="L259">
            <v>-2.3</v>
          </cell>
          <cell r="M259">
            <v>97.49</v>
          </cell>
          <cell r="N259">
            <v>0.22999999999999998</v>
          </cell>
          <cell r="O259">
            <v>0.05</v>
          </cell>
          <cell r="P259">
            <v>0.005000000000000001</v>
          </cell>
          <cell r="Q259">
            <v>114.7393</v>
          </cell>
          <cell r="R259">
            <v>1.4194145908155273</v>
          </cell>
          <cell r="S259">
            <v>0.24130048043863966</v>
          </cell>
          <cell r="U259">
            <v>116.40001507125416</v>
          </cell>
          <cell r="V259">
            <v>118.41501507125416</v>
          </cell>
          <cell r="W259">
            <v>114.42531507125416</v>
          </cell>
          <cell r="X259" t="str">
            <v>Not Registered</v>
          </cell>
        </row>
        <row r="260">
          <cell r="B260">
            <v>80262</v>
          </cell>
          <cell r="C260" t="str">
            <v>Kanju Filling Station</v>
          </cell>
          <cell r="D260" t="str">
            <v>Sawat</v>
          </cell>
          <cell r="G260" t="str">
            <v>MS</v>
          </cell>
          <cell r="H260">
            <v>96.38</v>
          </cell>
          <cell r="I260">
            <v>16.3846</v>
          </cell>
          <cell r="K260">
            <v>112.7646</v>
          </cell>
          <cell r="L260">
            <v>-2.78</v>
          </cell>
          <cell r="M260">
            <v>93.6</v>
          </cell>
          <cell r="N260">
            <v>0.27799999999999997</v>
          </cell>
          <cell r="O260">
            <v>0.05</v>
          </cell>
          <cell r="P260">
            <v>0.005000000000000001</v>
          </cell>
          <cell r="Q260">
            <v>110.3176</v>
          </cell>
          <cell r="R260">
            <v>1.4194145908155273</v>
          </cell>
          <cell r="S260">
            <v>0.24130048043863966</v>
          </cell>
          <cell r="U260">
            <v>111.97831507125416</v>
          </cell>
          <cell r="V260">
            <v>114.42531507125416</v>
          </cell>
          <cell r="X260" t="str">
            <v>Not Registered</v>
          </cell>
        </row>
        <row r="261">
          <cell r="B261">
            <v>80290</v>
          </cell>
          <cell r="C261" t="str">
            <v>KKH Filling Station</v>
          </cell>
          <cell r="D261" t="str">
            <v>Gilgit</v>
          </cell>
          <cell r="E261" t="str">
            <v>DF</v>
          </cell>
          <cell r="F261" t="str">
            <v>DF</v>
          </cell>
          <cell r="G261" t="str">
            <v>HSD</v>
          </cell>
          <cell r="H261">
            <v>99.79</v>
          </cell>
          <cell r="I261">
            <v>16.9643</v>
          </cell>
          <cell r="K261">
            <v>116.7543</v>
          </cell>
          <cell r="L261">
            <v>-2.3</v>
          </cell>
          <cell r="M261">
            <v>97.49</v>
          </cell>
          <cell r="N261">
            <v>0.22999999999999998</v>
          </cell>
          <cell r="O261">
            <v>0.05</v>
          </cell>
          <cell r="P261">
            <v>0.005000000000000001</v>
          </cell>
          <cell r="Q261">
            <v>114.7393</v>
          </cell>
          <cell r="R261">
            <v>0</v>
          </cell>
          <cell r="S261">
            <v>0</v>
          </cell>
          <cell r="U261">
            <v>114.7393</v>
          </cell>
          <cell r="V261">
            <v>116.7543</v>
          </cell>
          <cell r="W261">
            <v>112.7646</v>
          </cell>
          <cell r="X261" t="str">
            <v>Not Registered</v>
          </cell>
        </row>
        <row r="262">
          <cell r="B262">
            <v>80290</v>
          </cell>
          <cell r="C262" t="str">
            <v>KKH Filling Station</v>
          </cell>
          <cell r="D262" t="str">
            <v>Gilgit</v>
          </cell>
          <cell r="G262" t="str">
            <v>MS</v>
          </cell>
          <cell r="H262">
            <v>96.38</v>
          </cell>
          <cell r="I262">
            <v>16.3846</v>
          </cell>
          <cell r="K262">
            <v>112.7646</v>
          </cell>
          <cell r="L262">
            <v>-2.78</v>
          </cell>
          <cell r="M262">
            <v>93.6</v>
          </cell>
          <cell r="N262">
            <v>0.27799999999999997</v>
          </cell>
          <cell r="O262">
            <v>0.05</v>
          </cell>
          <cell r="P262">
            <v>0.005000000000000001</v>
          </cell>
          <cell r="Q262">
            <v>110.3176</v>
          </cell>
          <cell r="R262">
            <v>0</v>
          </cell>
          <cell r="S262">
            <v>0</v>
          </cell>
          <cell r="U262">
            <v>110.3176</v>
          </cell>
          <cell r="V262">
            <v>112.7646</v>
          </cell>
          <cell r="X262" t="str">
            <v>Not Registered</v>
          </cell>
        </row>
        <row r="263">
          <cell r="B263">
            <v>80116</v>
          </cell>
          <cell r="C263" t="str">
            <v>Al Rehman Lalian F/S</v>
          </cell>
          <cell r="D263" t="str">
            <v>Lalian</v>
          </cell>
          <cell r="E263" t="str">
            <v>SF</v>
          </cell>
          <cell r="F263" t="str">
            <v>SF -</v>
          </cell>
          <cell r="G263" t="str">
            <v>HSD</v>
          </cell>
          <cell r="H263">
            <v>99.79</v>
          </cell>
          <cell r="I263">
            <v>16.9643</v>
          </cell>
          <cell r="K263">
            <v>116.7543</v>
          </cell>
          <cell r="L263">
            <v>-2.3</v>
          </cell>
          <cell r="M263">
            <v>97.49</v>
          </cell>
          <cell r="N263">
            <v>0.22999999999999998</v>
          </cell>
          <cell r="O263">
            <v>0.1</v>
          </cell>
          <cell r="P263">
            <v>0.010000000000000002</v>
          </cell>
          <cell r="Q263">
            <v>114.7943</v>
          </cell>
          <cell r="R263">
            <v>0.27473633249436596</v>
          </cell>
          <cell r="S263">
            <v>0.04670517652404222</v>
          </cell>
          <cell r="U263">
            <v>115.11574150901842</v>
          </cell>
          <cell r="V263">
            <v>117.07574150901841</v>
          </cell>
          <cell r="W263">
            <v>113.08604150901841</v>
          </cell>
          <cell r="X263" t="str">
            <v>Not Registered</v>
          </cell>
        </row>
        <row r="264">
          <cell r="B264">
            <v>80116</v>
          </cell>
          <cell r="C264" t="str">
            <v>Al Rehman Lalian F/S</v>
          </cell>
          <cell r="D264" t="str">
            <v>Lalian</v>
          </cell>
          <cell r="G264" t="str">
            <v>MS</v>
          </cell>
          <cell r="H264">
            <v>96.38</v>
          </cell>
          <cell r="I264">
            <v>16.3846</v>
          </cell>
          <cell r="K264">
            <v>112.7646</v>
          </cell>
          <cell r="L264">
            <v>-2.78</v>
          </cell>
          <cell r="M264">
            <v>93.6</v>
          </cell>
          <cell r="N264">
            <v>0.27799999999999997</v>
          </cell>
          <cell r="O264">
            <v>0.1</v>
          </cell>
          <cell r="P264">
            <v>0.010000000000000002</v>
          </cell>
          <cell r="Q264">
            <v>110.3726</v>
          </cell>
          <cell r="R264">
            <v>0.27473633249436596</v>
          </cell>
          <cell r="S264">
            <v>0.04670517652404222</v>
          </cell>
          <cell r="U264">
            <v>110.69404150901842</v>
          </cell>
          <cell r="V264">
            <v>113.08604150901841</v>
          </cell>
          <cell r="X264" t="str">
            <v>Not Registered</v>
          </cell>
        </row>
        <row r="265">
          <cell r="B265">
            <v>80260</v>
          </cell>
          <cell r="C265" t="str">
            <v>Laiq Filling Station</v>
          </cell>
          <cell r="D265" t="str">
            <v>Qila Saifullah</v>
          </cell>
          <cell r="E265" t="str">
            <v>SF</v>
          </cell>
          <cell r="F265" t="str">
            <v>SF -</v>
          </cell>
          <cell r="G265" t="str">
            <v>HSD</v>
          </cell>
          <cell r="H265">
            <v>99.79</v>
          </cell>
          <cell r="I265">
            <v>16.9643</v>
          </cell>
          <cell r="K265">
            <v>116.7543</v>
          </cell>
          <cell r="L265">
            <v>-2.3</v>
          </cell>
          <cell r="M265">
            <v>97.49</v>
          </cell>
          <cell r="N265">
            <v>0.22999999999999998</v>
          </cell>
          <cell r="O265">
            <v>0.1</v>
          </cell>
          <cell r="P265">
            <v>0.010000000000000002</v>
          </cell>
          <cell r="Q265">
            <v>114.7943</v>
          </cell>
          <cell r="R265">
            <v>0</v>
          </cell>
          <cell r="S265">
            <v>0</v>
          </cell>
          <cell r="U265">
            <v>114.7943</v>
          </cell>
          <cell r="V265">
            <v>116.7543</v>
          </cell>
          <cell r="W265">
            <v>112.7646</v>
          </cell>
          <cell r="X265" t="str">
            <v>Not Registered</v>
          </cell>
        </row>
        <row r="266">
          <cell r="B266">
            <v>80260</v>
          </cell>
          <cell r="C266" t="str">
            <v>Laiq Filling Station</v>
          </cell>
          <cell r="D266" t="str">
            <v>Qila Saifullah</v>
          </cell>
          <cell r="G266" t="str">
            <v>MS</v>
          </cell>
          <cell r="H266">
            <v>96.38</v>
          </cell>
          <cell r="I266">
            <v>16.3846</v>
          </cell>
          <cell r="K266">
            <v>112.7646</v>
          </cell>
          <cell r="L266">
            <v>-2.78</v>
          </cell>
          <cell r="M266">
            <v>93.6</v>
          </cell>
          <cell r="N266">
            <v>0.27799999999999997</v>
          </cell>
          <cell r="O266">
            <v>0.1</v>
          </cell>
          <cell r="P266">
            <v>0.010000000000000002</v>
          </cell>
          <cell r="Q266">
            <v>110.3726</v>
          </cell>
          <cell r="R266">
            <v>0</v>
          </cell>
          <cell r="S266">
            <v>0</v>
          </cell>
          <cell r="U266">
            <v>110.3726</v>
          </cell>
          <cell r="V266">
            <v>112.7646</v>
          </cell>
          <cell r="X266" t="str">
            <v>Not Registered</v>
          </cell>
        </row>
        <row r="267">
          <cell r="B267">
            <v>80123</v>
          </cell>
          <cell r="C267" t="str">
            <v>LAR Petroleum</v>
          </cell>
          <cell r="D267" t="str">
            <v>Rahim yar Khan</v>
          </cell>
          <cell r="E267" t="str">
            <v>SF</v>
          </cell>
          <cell r="F267" t="str">
            <v>SF -</v>
          </cell>
          <cell r="G267" t="str">
            <v>HSD</v>
          </cell>
          <cell r="H267">
            <v>99.79</v>
          </cell>
          <cell r="I267">
            <v>16.9643</v>
          </cell>
          <cell r="K267">
            <v>116.7543</v>
          </cell>
          <cell r="L267">
            <v>-2.3</v>
          </cell>
          <cell r="M267">
            <v>97.49</v>
          </cell>
          <cell r="N267">
            <v>0.22999999999999998</v>
          </cell>
          <cell r="O267">
            <v>0.1</v>
          </cell>
          <cell r="P267">
            <v>0.010000000000000002</v>
          </cell>
          <cell r="Q267">
            <v>114.7943</v>
          </cell>
          <cell r="R267">
            <v>1.1828454923462732</v>
          </cell>
          <cell r="S267">
            <v>0.20108373369886645</v>
          </cell>
          <cell r="U267">
            <v>116.17822922604515</v>
          </cell>
          <cell r="V267">
            <v>118.13822922604514</v>
          </cell>
          <cell r="W267">
            <v>114.14852922604514</v>
          </cell>
          <cell r="X267" t="str">
            <v>Not Registered</v>
          </cell>
        </row>
        <row r="268">
          <cell r="B268">
            <v>80123</v>
          </cell>
          <cell r="C268" t="str">
            <v>LAR Petroleum</v>
          </cell>
          <cell r="D268" t="str">
            <v>Rahim yar Khan</v>
          </cell>
          <cell r="G268" t="str">
            <v>MS</v>
          </cell>
          <cell r="H268">
            <v>96.38</v>
          </cell>
          <cell r="I268">
            <v>16.3846</v>
          </cell>
          <cell r="K268">
            <v>112.7646</v>
          </cell>
          <cell r="L268">
            <v>-2.78</v>
          </cell>
          <cell r="M268">
            <v>93.6</v>
          </cell>
          <cell r="N268">
            <v>0.27799999999999997</v>
          </cell>
          <cell r="O268">
            <v>0.1</v>
          </cell>
          <cell r="P268">
            <v>0.010000000000000002</v>
          </cell>
          <cell r="Q268">
            <v>110.3726</v>
          </cell>
          <cell r="R268">
            <v>1.1828454923462732</v>
          </cell>
          <cell r="S268">
            <v>0.20108373369886645</v>
          </cell>
          <cell r="U268">
            <v>111.75652922604515</v>
          </cell>
          <cell r="V268">
            <v>114.14852922604514</v>
          </cell>
          <cell r="X268" t="str">
            <v>Not Registered</v>
          </cell>
        </row>
        <row r="269">
          <cell r="B269">
            <v>80240</v>
          </cell>
          <cell r="C269" t="str">
            <v>Luqman Petroleum</v>
          </cell>
          <cell r="D269" t="str">
            <v>Layyah</v>
          </cell>
          <cell r="E269" t="str">
            <v>SF</v>
          </cell>
          <cell r="F269" t="str">
            <v>SF</v>
          </cell>
          <cell r="G269" t="str">
            <v>HSD</v>
          </cell>
          <cell r="H269">
            <v>99.79</v>
          </cell>
          <cell r="I269">
            <v>16.9643</v>
          </cell>
          <cell r="K269">
            <v>116.7543</v>
          </cell>
          <cell r="L269">
            <v>-2.3</v>
          </cell>
          <cell r="M269">
            <v>97.49</v>
          </cell>
          <cell r="N269">
            <v>0.22999999999999998</v>
          </cell>
          <cell r="O269">
            <v>0.11</v>
          </cell>
          <cell r="P269">
            <v>0.011000000000000001</v>
          </cell>
          <cell r="Q269">
            <v>114.8053</v>
          </cell>
          <cell r="R269">
            <v>0.5913662857677738</v>
          </cell>
          <cell r="S269">
            <v>0.10053226858052156</v>
          </cell>
          <cell r="U269">
            <v>115.4971985543483</v>
          </cell>
          <cell r="V269">
            <v>117.4461985543483</v>
          </cell>
          <cell r="W269">
            <v>113.4564985543483</v>
          </cell>
          <cell r="X269" t="str">
            <v>Not Registered</v>
          </cell>
        </row>
        <row r="270">
          <cell r="B270">
            <v>80240</v>
          </cell>
          <cell r="C270" t="str">
            <v>Luqman Petroleum</v>
          </cell>
          <cell r="D270" t="str">
            <v>Layyah</v>
          </cell>
          <cell r="G270" t="str">
            <v>MS</v>
          </cell>
          <cell r="H270">
            <v>96.38</v>
          </cell>
          <cell r="I270">
            <v>16.3846</v>
          </cell>
          <cell r="K270">
            <v>112.7646</v>
          </cell>
          <cell r="L270">
            <v>-2.78</v>
          </cell>
          <cell r="M270">
            <v>93.6</v>
          </cell>
          <cell r="N270">
            <v>0.27799999999999997</v>
          </cell>
          <cell r="O270">
            <v>0.11</v>
          </cell>
          <cell r="P270">
            <v>0.011000000000000001</v>
          </cell>
          <cell r="Q270">
            <v>110.3836</v>
          </cell>
          <cell r="R270">
            <v>0.5913662857677738</v>
          </cell>
          <cell r="S270">
            <v>0.10053226858052156</v>
          </cell>
          <cell r="U270">
            <v>111.0754985543483</v>
          </cell>
          <cell r="V270">
            <v>113.4564985543483</v>
          </cell>
          <cell r="X270" t="str">
            <v>Not Registered</v>
          </cell>
        </row>
        <row r="271">
          <cell r="B271">
            <v>80352</v>
          </cell>
          <cell r="C271" t="str">
            <v>Landi Arbab F/S</v>
          </cell>
          <cell r="D271" t="str">
            <v>Peshawar</v>
          </cell>
          <cell r="E271" t="str">
            <v>SF</v>
          </cell>
          <cell r="F271" t="str">
            <v>SF</v>
          </cell>
          <cell r="G271" t="str">
            <v>HSD</v>
          </cell>
          <cell r="H271">
            <v>99.79</v>
          </cell>
          <cell r="I271">
            <v>16.9643</v>
          </cell>
          <cell r="K271">
            <v>116.7543</v>
          </cell>
          <cell r="L271">
            <v>-2.3</v>
          </cell>
          <cell r="M271">
            <v>97.49</v>
          </cell>
          <cell r="N271">
            <v>0.22999999999999998</v>
          </cell>
          <cell r="O271">
            <v>0.11</v>
          </cell>
          <cell r="P271">
            <v>0.011000000000000001</v>
          </cell>
          <cell r="Q271">
            <v>114.8053</v>
          </cell>
          <cell r="R271">
            <v>0.27651947400486493</v>
          </cell>
          <cell r="S271">
            <v>0.047008310580827044</v>
          </cell>
          <cell r="U271">
            <v>115.1288277845857</v>
          </cell>
          <cell r="V271">
            <v>117.0778277845857</v>
          </cell>
          <cell r="W271">
            <v>113.0881277845857</v>
          </cell>
          <cell r="X271" t="str">
            <v>Not Registered</v>
          </cell>
        </row>
        <row r="272">
          <cell r="B272">
            <v>80352</v>
          </cell>
          <cell r="C272" t="str">
            <v>Landi Arbab F/S</v>
          </cell>
          <cell r="D272" t="str">
            <v>Peshawar</v>
          </cell>
          <cell r="G272" t="str">
            <v>MS</v>
          </cell>
          <cell r="H272">
            <v>96.38</v>
          </cell>
          <cell r="I272">
            <v>16.3846</v>
          </cell>
          <cell r="K272">
            <v>112.7646</v>
          </cell>
          <cell r="L272">
            <v>-2.78</v>
          </cell>
          <cell r="M272">
            <v>93.6</v>
          </cell>
          <cell r="N272">
            <v>0.27799999999999997</v>
          </cell>
          <cell r="O272">
            <v>0.11</v>
          </cell>
          <cell r="P272">
            <v>0.011000000000000001</v>
          </cell>
          <cell r="Q272">
            <v>110.3836</v>
          </cell>
          <cell r="R272">
            <v>0.27651947400486493</v>
          </cell>
          <cell r="S272">
            <v>0.047008310580827044</v>
          </cell>
          <cell r="U272">
            <v>110.7071277845857</v>
          </cell>
          <cell r="V272">
            <v>113.0881277845857</v>
          </cell>
          <cell r="X272" t="str">
            <v>Not Registered</v>
          </cell>
        </row>
        <row r="273">
          <cell r="B273">
            <v>80059</v>
          </cell>
          <cell r="C273" t="str">
            <v>M.Khan &amp; Co.</v>
          </cell>
          <cell r="D273" t="str">
            <v>Multan</v>
          </cell>
          <cell r="E273" t="str">
            <v>SF</v>
          </cell>
          <cell r="F273" t="str">
            <v>SF -</v>
          </cell>
          <cell r="G273" t="str">
            <v>HSD</v>
          </cell>
          <cell r="H273">
            <v>99.79</v>
          </cell>
          <cell r="I273">
            <v>16.9643</v>
          </cell>
          <cell r="K273">
            <v>116.7543</v>
          </cell>
          <cell r="L273">
            <v>-2.3</v>
          </cell>
          <cell r="M273">
            <v>97.49</v>
          </cell>
          <cell r="N273">
            <v>0.22999999999999998</v>
          </cell>
          <cell r="O273">
            <v>0.1</v>
          </cell>
          <cell r="P273">
            <v>0.010000000000000002</v>
          </cell>
          <cell r="Q273">
            <v>114.7943</v>
          </cell>
          <cell r="R273">
            <v>0.4731381969385093</v>
          </cell>
          <cell r="S273">
            <v>0.08043349347954658</v>
          </cell>
          <cell r="U273">
            <v>115.34787169041806</v>
          </cell>
          <cell r="V273">
            <v>117.30787169041805</v>
          </cell>
          <cell r="W273">
            <v>113.31817169041805</v>
          </cell>
          <cell r="X273" t="str">
            <v>Registered</v>
          </cell>
        </row>
        <row r="274">
          <cell r="B274">
            <v>80059</v>
          </cell>
          <cell r="C274" t="str">
            <v>M.Khan &amp; Co.</v>
          </cell>
          <cell r="D274" t="str">
            <v>Multan</v>
          </cell>
          <cell r="G274" t="str">
            <v>MS</v>
          </cell>
          <cell r="H274">
            <v>96.38</v>
          </cell>
          <cell r="I274">
            <v>16.3846</v>
          </cell>
          <cell r="K274">
            <v>112.7646</v>
          </cell>
          <cell r="L274">
            <v>-2.78</v>
          </cell>
          <cell r="M274">
            <v>93.6</v>
          </cell>
          <cell r="N274">
            <v>0.27799999999999997</v>
          </cell>
          <cell r="O274">
            <v>0.1</v>
          </cell>
          <cell r="P274">
            <v>0.010000000000000002</v>
          </cell>
          <cell r="Q274">
            <v>110.3726</v>
          </cell>
          <cell r="R274">
            <v>0.4731381969385093</v>
          </cell>
          <cell r="S274">
            <v>0.08043349347954658</v>
          </cell>
          <cell r="U274">
            <v>110.92617169041806</v>
          </cell>
          <cell r="V274">
            <v>113.31817169041805</v>
          </cell>
          <cell r="X274" t="str">
            <v>Registered</v>
          </cell>
        </row>
        <row r="275">
          <cell r="B275">
            <v>80036</v>
          </cell>
          <cell r="C275" t="str">
            <v>Al Madina Filling Station</v>
          </cell>
          <cell r="D275" t="str">
            <v>Kotli AJK</v>
          </cell>
          <cell r="E275" t="str">
            <v>DF</v>
          </cell>
          <cell r="F275" t="str">
            <v>DF</v>
          </cell>
          <cell r="G275" t="str">
            <v>HSD</v>
          </cell>
          <cell r="H275">
            <v>99.79</v>
          </cell>
          <cell r="I275">
            <v>16.9643</v>
          </cell>
          <cell r="K275">
            <v>116.7543</v>
          </cell>
          <cell r="L275">
            <v>-2.3</v>
          </cell>
          <cell r="M275">
            <v>97.49</v>
          </cell>
          <cell r="N275">
            <v>0.22999999999999998</v>
          </cell>
          <cell r="O275">
            <v>0.05</v>
          </cell>
          <cell r="P275">
            <v>0.005000000000000001</v>
          </cell>
          <cell r="Q275">
            <v>114.7393</v>
          </cell>
          <cell r="R275">
            <v>0</v>
          </cell>
          <cell r="S275">
            <v>0</v>
          </cell>
          <cell r="U275">
            <v>114.7393</v>
          </cell>
          <cell r="V275">
            <v>116.7543</v>
          </cell>
          <cell r="W275">
            <v>112.7646</v>
          </cell>
          <cell r="X275" t="str">
            <v>Not Registered</v>
          </cell>
        </row>
        <row r="276">
          <cell r="B276">
            <v>80036</v>
          </cell>
          <cell r="C276" t="str">
            <v>Al Madina Filling Station</v>
          </cell>
          <cell r="D276" t="str">
            <v>Kotli AJK</v>
          </cell>
          <cell r="G276" t="str">
            <v>MS</v>
          </cell>
          <cell r="H276">
            <v>96.38</v>
          </cell>
          <cell r="I276">
            <v>16.3846</v>
          </cell>
          <cell r="K276">
            <v>112.7646</v>
          </cell>
          <cell r="L276">
            <v>-2.78</v>
          </cell>
          <cell r="M276">
            <v>93.6</v>
          </cell>
          <cell r="N276">
            <v>0.27799999999999997</v>
          </cell>
          <cell r="O276">
            <v>0.05</v>
          </cell>
          <cell r="P276">
            <v>0.005000000000000001</v>
          </cell>
          <cell r="Q276">
            <v>110.3176</v>
          </cell>
          <cell r="R276">
            <v>0</v>
          </cell>
          <cell r="S276">
            <v>0</v>
          </cell>
          <cell r="U276">
            <v>110.3176</v>
          </cell>
          <cell r="V276">
            <v>112.7646</v>
          </cell>
          <cell r="X276" t="str">
            <v>Not Registered</v>
          </cell>
        </row>
        <row r="277">
          <cell r="B277">
            <v>80056</v>
          </cell>
          <cell r="C277" t="str">
            <v>Mehak F/S</v>
          </cell>
          <cell r="D277" t="str">
            <v>Shadadkot</v>
          </cell>
          <cell r="E277" t="str">
            <v>SF</v>
          </cell>
          <cell r="F277" t="str">
            <v>SF -</v>
          </cell>
          <cell r="G277" t="str">
            <v>HSD</v>
          </cell>
          <cell r="H277">
            <v>99.79</v>
          </cell>
          <cell r="I277">
            <v>16.9643</v>
          </cell>
          <cell r="K277">
            <v>116.7543</v>
          </cell>
          <cell r="L277">
            <v>-2.3</v>
          </cell>
          <cell r="M277">
            <v>97.49</v>
          </cell>
          <cell r="N277">
            <v>0.22999999999999998</v>
          </cell>
          <cell r="O277">
            <v>0.1</v>
          </cell>
          <cell r="P277">
            <v>0.010000000000000002</v>
          </cell>
          <cell r="Q277">
            <v>114.7943</v>
          </cell>
          <cell r="R277">
            <v>0.5913662857677738</v>
          </cell>
          <cell r="S277">
            <v>0.10053226858052156</v>
          </cell>
          <cell r="U277">
            <v>115.4861985543483</v>
          </cell>
          <cell r="V277">
            <v>117.4461985543483</v>
          </cell>
          <cell r="W277">
            <v>113.4564985543483</v>
          </cell>
          <cell r="X277" t="str">
            <v>Not Registered</v>
          </cell>
        </row>
        <row r="278">
          <cell r="B278">
            <v>80056</v>
          </cell>
          <cell r="C278" t="str">
            <v>Mehak F/S</v>
          </cell>
          <cell r="D278" t="str">
            <v>Shadadkot</v>
          </cell>
          <cell r="G278" t="str">
            <v>MS</v>
          </cell>
          <cell r="H278">
            <v>96.38</v>
          </cell>
          <cell r="I278">
            <v>16.3846</v>
          </cell>
          <cell r="K278">
            <v>112.7646</v>
          </cell>
          <cell r="L278">
            <v>-2.78</v>
          </cell>
          <cell r="M278">
            <v>93.6</v>
          </cell>
          <cell r="N278">
            <v>0.27799999999999997</v>
          </cell>
          <cell r="O278">
            <v>0.1</v>
          </cell>
          <cell r="P278">
            <v>0.010000000000000002</v>
          </cell>
          <cell r="Q278">
            <v>110.3726</v>
          </cell>
          <cell r="R278">
            <v>0.5913662857677738</v>
          </cell>
          <cell r="S278">
            <v>0.10053226858052156</v>
          </cell>
          <cell r="U278">
            <v>111.0644985543483</v>
          </cell>
          <cell r="V278">
            <v>113.4564985543483</v>
          </cell>
          <cell r="X278" t="str">
            <v>Not Registered</v>
          </cell>
        </row>
        <row r="279">
          <cell r="B279">
            <v>80066</v>
          </cell>
          <cell r="C279" t="str">
            <v>Mehran Petroleum &amp; CNG</v>
          </cell>
          <cell r="D279" t="str">
            <v>Sanghar</v>
          </cell>
          <cell r="E279" t="str">
            <v>SF</v>
          </cell>
          <cell r="F279" t="str">
            <v>SF -</v>
          </cell>
          <cell r="G279" t="str">
            <v>HSD</v>
          </cell>
          <cell r="H279">
            <v>99.79</v>
          </cell>
          <cell r="I279">
            <v>16.9643</v>
          </cell>
          <cell r="K279">
            <v>116.7543</v>
          </cell>
          <cell r="L279">
            <v>-2.3</v>
          </cell>
          <cell r="M279">
            <v>97.49</v>
          </cell>
          <cell r="N279">
            <v>0.22999999999999998</v>
          </cell>
          <cell r="O279">
            <v>0.1</v>
          </cell>
          <cell r="P279">
            <v>0.010000000000000002</v>
          </cell>
          <cell r="Q279">
            <v>114.7943</v>
          </cell>
          <cell r="R279">
            <v>1.31964139029314</v>
          </cell>
          <cell r="S279">
            <v>0.22433903634983382</v>
          </cell>
          <cell r="U279">
            <v>116.33828042664298</v>
          </cell>
          <cell r="V279">
            <v>118.29828042664298</v>
          </cell>
          <cell r="W279">
            <v>114.30858042664298</v>
          </cell>
          <cell r="X279" t="str">
            <v>Not Registered</v>
          </cell>
        </row>
        <row r="280">
          <cell r="B280">
            <v>80066</v>
          </cell>
          <cell r="C280" t="str">
            <v>Mehran Petroleum &amp; CNG</v>
          </cell>
          <cell r="D280" t="str">
            <v>Sanghar</v>
          </cell>
          <cell r="G280" t="str">
            <v>MS</v>
          </cell>
          <cell r="H280">
            <v>96.38</v>
          </cell>
          <cell r="I280">
            <v>16.3846</v>
          </cell>
          <cell r="K280">
            <v>112.7646</v>
          </cell>
          <cell r="L280">
            <v>-2.78</v>
          </cell>
          <cell r="M280">
            <v>93.6</v>
          </cell>
          <cell r="N280">
            <v>0.27799999999999997</v>
          </cell>
          <cell r="O280">
            <v>0.1</v>
          </cell>
          <cell r="P280">
            <v>0.010000000000000002</v>
          </cell>
          <cell r="Q280">
            <v>110.3726</v>
          </cell>
          <cell r="R280">
            <v>1.31964139029314</v>
          </cell>
          <cell r="S280">
            <v>0.22433903634983382</v>
          </cell>
          <cell r="U280">
            <v>111.91658042664298</v>
          </cell>
          <cell r="V280">
            <v>114.30858042664298</v>
          </cell>
          <cell r="X280" t="str">
            <v>Not Registered</v>
          </cell>
        </row>
        <row r="281">
          <cell r="B281">
            <v>80258</v>
          </cell>
          <cell r="C281" t="str">
            <v>Malik Saif F/S</v>
          </cell>
          <cell r="D281" t="str">
            <v>Quetta</v>
          </cell>
          <cell r="E281" t="str">
            <v>SF</v>
          </cell>
          <cell r="F281" t="str">
            <v>SF</v>
          </cell>
          <cell r="G281" t="str">
            <v>HSD</v>
          </cell>
          <cell r="H281">
            <v>99.79</v>
          </cell>
          <cell r="I281">
            <v>16.9643</v>
          </cell>
          <cell r="K281">
            <v>116.7543</v>
          </cell>
          <cell r="L281">
            <v>-2.3</v>
          </cell>
          <cell r="M281">
            <v>97.49</v>
          </cell>
          <cell r="N281">
            <v>0.22999999999999998</v>
          </cell>
          <cell r="O281">
            <v>0.11</v>
          </cell>
          <cell r="P281">
            <v>0.011000000000000001</v>
          </cell>
          <cell r="Q281">
            <v>114.8053</v>
          </cell>
          <cell r="R281">
            <v>0.27473633249436596</v>
          </cell>
          <cell r="S281">
            <v>0.04670517652404222</v>
          </cell>
          <cell r="U281">
            <v>115.12674150901842</v>
          </cell>
          <cell r="V281">
            <v>117.07574150901841</v>
          </cell>
          <cell r="W281">
            <v>113.08604150901841</v>
          </cell>
          <cell r="X281" t="str">
            <v>Not Registered</v>
          </cell>
        </row>
        <row r="282">
          <cell r="B282">
            <v>80258</v>
          </cell>
          <cell r="C282" t="str">
            <v>Malik Saif F/S</v>
          </cell>
          <cell r="D282" t="str">
            <v>Quetta</v>
          </cell>
          <cell r="G282" t="str">
            <v>MS</v>
          </cell>
          <cell r="H282">
            <v>96.38</v>
          </cell>
          <cell r="I282">
            <v>16.3846</v>
          </cell>
          <cell r="K282">
            <v>112.7646</v>
          </cell>
          <cell r="L282">
            <v>-2.78</v>
          </cell>
          <cell r="M282">
            <v>93.6</v>
          </cell>
          <cell r="N282">
            <v>0.27799999999999997</v>
          </cell>
          <cell r="O282">
            <v>0.11</v>
          </cell>
          <cell r="P282">
            <v>0.011000000000000001</v>
          </cell>
          <cell r="Q282">
            <v>110.3836</v>
          </cell>
          <cell r="R282">
            <v>0.27473633249436596</v>
          </cell>
          <cell r="S282">
            <v>0.04670517652404222</v>
          </cell>
          <cell r="U282">
            <v>110.70504150901841</v>
          </cell>
          <cell r="V282">
            <v>113.08604150901841</v>
          </cell>
          <cell r="X282" t="str">
            <v>Not Registered</v>
          </cell>
        </row>
        <row r="283">
          <cell r="B283">
            <v>80110</v>
          </cell>
          <cell r="C283" t="str">
            <v>Mian Ahmed F/S</v>
          </cell>
          <cell r="D283" t="str">
            <v>Shahkot</v>
          </cell>
          <cell r="E283" t="str">
            <v>SF</v>
          </cell>
          <cell r="F283" t="str">
            <v>SF -</v>
          </cell>
          <cell r="G283" t="str">
            <v>HSD</v>
          </cell>
          <cell r="H283">
            <v>99.79</v>
          </cell>
          <cell r="I283">
            <v>16.9643</v>
          </cell>
          <cell r="K283">
            <v>116.7543</v>
          </cell>
          <cell r="L283">
            <v>-2.3</v>
          </cell>
          <cell r="M283">
            <v>97.49</v>
          </cell>
          <cell r="N283">
            <v>0.22999999999999998</v>
          </cell>
          <cell r="O283">
            <v>0.1</v>
          </cell>
          <cell r="P283">
            <v>0.010000000000000002</v>
          </cell>
          <cell r="Q283">
            <v>114.7943</v>
          </cell>
          <cell r="R283">
            <v>0.27473633249436596</v>
          </cell>
          <cell r="S283">
            <v>0.04670517652404222</v>
          </cell>
          <cell r="U283">
            <v>115.11574150901842</v>
          </cell>
          <cell r="V283">
            <v>117.07574150901841</v>
          </cell>
          <cell r="W283">
            <v>113.08604150901841</v>
          </cell>
          <cell r="X283" t="str">
            <v>Not Registered</v>
          </cell>
        </row>
        <row r="284">
          <cell r="B284">
            <v>80110</v>
          </cell>
          <cell r="C284" t="str">
            <v>Mian Ahmed F/S</v>
          </cell>
          <cell r="D284" t="str">
            <v>Shahkot</v>
          </cell>
          <cell r="G284" t="str">
            <v>MS</v>
          </cell>
          <cell r="H284">
            <v>96.38</v>
          </cell>
          <cell r="I284">
            <v>16.3846</v>
          </cell>
          <cell r="K284">
            <v>112.7646</v>
          </cell>
          <cell r="L284">
            <v>-2.78</v>
          </cell>
          <cell r="M284">
            <v>93.6</v>
          </cell>
          <cell r="N284">
            <v>0.27799999999999997</v>
          </cell>
          <cell r="O284">
            <v>0.1</v>
          </cell>
          <cell r="P284">
            <v>0.010000000000000002</v>
          </cell>
          <cell r="Q284">
            <v>110.3726</v>
          </cell>
          <cell r="R284">
            <v>0.27473633249436596</v>
          </cell>
          <cell r="S284">
            <v>0.04670517652404222</v>
          </cell>
          <cell r="U284">
            <v>110.69404150901842</v>
          </cell>
          <cell r="V284">
            <v>113.08604150901841</v>
          </cell>
          <cell r="X284" t="str">
            <v>Not Registered</v>
          </cell>
        </row>
        <row r="285">
          <cell r="B285">
            <v>80004</v>
          </cell>
          <cell r="C285" t="str">
            <v>Mimi Filling Station</v>
          </cell>
          <cell r="D285" t="str">
            <v>Attock</v>
          </cell>
          <cell r="E285" t="str">
            <v>DF</v>
          </cell>
          <cell r="F285" t="str">
            <v>DF</v>
          </cell>
          <cell r="G285" t="str">
            <v>HSD</v>
          </cell>
          <cell r="H285">
            <v>99.79</v>
          </cell>
          <cell r="I285">
            <v>16.9643</v>
          </cell>
          <cell r="K285">
            <v>116.7543</v>
          </cell>
          <cell r="L285">
            <v>-2.3</v>
          </cell>
          <cell r="M285">
            <v>97.49</v>
          </cell>
          <cell r="N285">
            <v>0.22999999999999998</v>
          </cell>
          <cell r="O285">
            <v>0.05</v>
          </cell>
          <cell r="P285">
            <v>0.005000000000000001</v>
          </cell>
          <cell r="Q285">
            <v>114.7393</v>
          </cell>
          <cell r="R285">
            <v>0.5913662857677738</v>
          </cell>
          <cell r="S285">
            <v>0.10053226858052156</v>
          </cell>
          <cell r="U285">
            <v>115.4311985543483</v>
          </cell>
          <cell r="V285">
            <v>117.4461985543483</v>
          </cell>
          <cell r="W285">
            <v>113.4564985543483</v>
          </cell>
          <cell r="X285" t="str">
            <v>Not Registered</v>
          </cell>
        </row>
        <row r="286">
          <cell r="B286">
            <v>80004</v>
          </cell>
          <cell r="C286" t="str">
            <v>Mimi Filling Station</v>
          </cell>
          <cell r="D286" t="str">
            <v>Attock</v>
          </cell>
          <cell r="G286" t="str">
            <v>MS</v>
          </cell>
          <cell r="H286">
            <v>96.38</v>
          </cell>
          <cell r="I286">
            <v>16.3846</v>
          </cell>
          <cell r="K286">
            <v>112.7646</v>
          </cell>
          <cell r="L286">
            <v>-2.78</v>
          </cell>
          <cell r="M286">
            <v>93.6</v>
          </cell>
          <cell r="N286">
            <v>0.27799999999999997</v>
          </cell>
          <cell r="O286">
            <v>0.05</v>
          </cell>
          <cell r="P286">
            <v>0.005000000000000001</v>
          </cell>
          <cell r="Q286">
            <v>110.3176</v>
          </cell>
          <cell r="R286">
            <v>0.5913662857677738</v>
          </cell>
          <cell r="S286">
            <v>0.10053226858052156</v>
          </cell>
          <cell r="U286">
            <v>111.0094985543483</v>
          </cell>
          <cell r="V286">
            <v>113.4564985543483</v>
          </cell>
          <cell r="X286" t="str">
            <v>Not Registered</v>
          </cell>
        </row>
        <row r="287">
          <cell r="B287">
            <v>80021</v>
          </cell>
          <cell r="C287" t="str">
            <v>Moon F/s</v>
          </cell>
          <cell r="D287" t="str">
            <v>Karachi</v>
          </cell>
          <cell r="E287" t="str">
            <v>CF</v>
          </cell>
          <cell r="F287" t="str">
            <v>CF</v>
          </cell>
          <cell r="G287" t="str">
            <v>HSD</v>
          </cell>
          <cell r="H287">
            <v>99.79</v>
          </cell>
          <cell r="I287">
            <v>16.9643</v>
          </cell>
          <cell r="K287">
            <v>116.7543</v>
          </cell>
          <cell r="L287">
            <v>-2.3</v>
          </cell>
          <cell r="M287">
            <v>97.49</v>
          </cell>
          <cell r="N287">
            <v>0.22999999999999998</v>
          </cell>
          <cell r="O287">
            <v>0.19</v>
          </cell>
          <cell r="P287">
            <v>0.019000000000000003</v>
          </cell>
          <cell r="Q287">
            <v>114.89330000000001</v>
          </cell>
          <cell r="R287">
            <v>0.27473633249436596</v>
          </cell>
          <cell r="S287">
            <v>0.04670517652404222</v>
          </cell>
          <cell r="U287">
            <v>115.21474150901842</v>
          </cell>
          <cell r="V287">
            <v>117.07574150901841</v>
          </cell>
          <cell r="W287">
            <v>113.08604150901841</v>
          </cell>
          <cell r="X287" t="str">
            <v>Not Registered</v>
          </cell>
        </row>
        <row r="288">
          <cell r="B288">
            <v>80021</v>
          </cell>
          <cell r="C288" t="str">
            <v>Moon F/s</v>
          </cell>
          <cell r="D288" t="str">
            <v>Karachi</v>
          </cell>
          <cell r="G288" t="str">
            <v>MS</v>
          </cell>
          <cell r="H288">
            <v>96.38</v>
          </cell>
          <cell r="I288">
            <v>16.3846</v>
          </cell>
          <cell r="K288">
            <v>112.7646</v>
          </cell>
          <cell r="L288">
            <v>-2.78</v>
          </cell>
          <cell r="M288">
            <v>93.6</v>
          </cell>
          <cell r="N288">
            <v>0.27799999999999997</v>
          </cell>
          <cell r="O288">
            <v>0.19</v>
          </cell>
          <cell r="P288">
            <v>0.019000000000000003</v>
          </cell>
          <cell r="Q288">
            <v>110.47160000000001</v>
          </cell>
          <cell r="R288">
            <v>0.27473633249436596</v>
          </cell>
          <cell r="S288">
            <v>0.04670517652404222</v>
          </cell>
          <cell r="U288">
            <v>110.79304150901842</v>
          </cell>
          <cell r="V288">
            <v>113.08604150901841</v>
          </cell>
          <cell r="X288" t="str">
            <v>Not Registered</v>
          </cell>
        </row>
        <row r="289">
          <cell r="B289">
            <v>80156</v>
          </cell>
          <cell r="C289" t="str">
            <v>Muneeb</v>
          </cell>
          <cell r="D289" t="str">
            <v>Sargodha</v>
          </cell>
          <cell r="E289" t="str">
            <v>DF</v>
          </cell>
          <cell r="F289" t="str">
            <v>DF</v>
          </cell>
          <cell r="G289" t="str">
            <v>HSD</v>
          </cell>
          <cell r="H289">
            <v>99.79</v>
          </cell>
          <cell r="I289">
            <v>16.9643</v>
          </cell>
          <cell r="K289">
            <v>116.7543</v>
          </cell>
          <cell r="L289">
            <v>-2.3</v>
          </cell>
          <cell r="M289">
            <v>97.49</v>
          </cell>
          <cell r="N289">
            <v>0.22999999999999998</v>
          </cell>
          <cell r="O289">
            <v>0.05</v>
          </cell>
          <cell r="P289">
            <v>0.005000000000000001</v>
          </cell>
          <cell r="Q289">
            <v>114.7393</v>
          </cell>
          <cell r="R289">
            <v>0.5913662857677738</v>
          </cell>
          <cell r="S289">
            <v>0.10053226858052156</v>
          </cell>
          <cell r="U289">
            <v>115.4311985543483</v>
          </cell>
          <cell r="V289">
            <v>117.4461985543483</v>
          </cell>
          <cell r="W289">
            <v>113.4564985543483</v>
          </cell>
          <cell r="X289" t="str">
            <v>Registered</v>
          </cell>
        </row>
        <row r="290">
          <cell r="B290">
            <v>80156</v>
          </cell>
          <cell r="C290" t="str">
            <v>Muneeb</v>
          </cell>
          <cell r="D290" t="str">
            <v>Sargodha</v>
          </cell>
          <cell r="G290" t="str">
            <v>MS</v>
          </cell>
          <cell r="H290">
            <v>96.38</v>
          </cell>
          <cell r="I290">
            <v>16.3846</v>
          </cell>
          <cell r="K290">
            <v>112.7646</v>
          </cell>
          <cell r="L290">
            <v>-2.78</v>
          </cell>
          <cell r="M290">
            <v>93.6</v>
          </cell>
          <cell r="N290">
            <v>0.27799999999999997</v>
          </cell>
          <cell r="O290">
            <v>0.05</v>
          </cell>
          <cell r="P290">
            <v>0.005000000000000001</v>
          </cell>
          <cell r="Q290">
            <v>110.3176</v>
          </cell>
          <cell r="R290">
            <v>0.5913662857677738</v>
          </cell>
          <cell r="S290">
            <v>0.10053226858052156</v>
          </cell>
          <cell r="U290">
            <v>111.0094985543483</v>
          </cell>
          <cell r="V290">
            <v>113.4564985543483</v>
          </cell>
          <cell r="X290" t="str">
            <v>Registered</v>
          </cell>
        </row>
        <row r="291">
          <cell r="B291">
            <v>80006</v>
          </cell>
          <cell r="C291" t="str">
            <v>Muslim Filling Station</v>
          </cell>
          <cell r="D291" t="str">
            <v>Bhawalnagar</v>
          </cell>
          <cell r="E291" t="str">
            <v>DF</v>
          </cell>
          <cell r="F291" t="str">
            <v>DF</v>
          </cell>
          <cell r="G291" t="str">
            <v>HSD</v>
          </cell>
          <cell r="H291">
            <v>99.79</v>
          </cell>
          <cell r="I291">
            <v>16.9643</v>
          </cell>
          <cell r="K291">
            <v>116.7543</v>
          </cell>
          <cell r="L291">
            <v>-2.3</v>
          </cell>
          <cell r="M291">
            <v>97.49</v>
          </cell>
          <cell r="N291">
            <v>0.22999999999999998</v>
          </cell>
          <cell r="O291">
            <v>0.05</v>
          </cell>
          <cell r="P291">
            <v>0.005000000000000001</v>
          </cell>
          <cell r="Q291">
            <v>114.7393</v>
          </cell>
          <cell r="R291">
            <v>0.8279353842370282</v>
          </cell>
          <cell r="S291">
            <v>0.1407490153202948</v>
          </cell>
          <cell r="U291">
            <v>115.70798439955732</v>
          </cell>
          <cell r="V291">
            <v>117.72298439955732</v>
          </cell>
          <cell r="W291">
            <v>113.73328439955732</v>
          </cell>
          <cell r="X291" t="str">
            <v>Not Registered</v>
          </cell>
        </row>
        <row r="292">
          <cell r="B292">
            <v>80006</v>
          </cell>
          <cell r="C292" t="str">
            <v>Muslim Filling Station</v>
          </cell>
          <cell r="D292" t="str">
            <v>Bhawalnagar</v>
          </cell>
          <cell r="G292" t="str">
            <v>MS</v>
          </cell>
          <cell r="H292">
            <v>96.38</v>
          </cell>
          <cell r="I292">
            <v>16.3846</v>
          </cell>
          <cell r="K292">
            <v>112.7646</v>
          </cell>
          <cell r="L292">
            <v>-2.78</v>
          </cell>
          <cell r="M292">
            <v>93.6</v>
          </cell>
          <cell r="N292">
            <v>0.27799999999999997</v>
          </cell>
          <cell r="O292">
            <v>0.05</v>
          </cell>
          <cell r="P292">
            <v>0.005000000000000001</v>
          </cell>
          <cell r="Q292">
            <v>110.3176</v>
          </cell>
          <cell r="R292">
            <v>0.8279353842370282</v>
          </cell>
          <cell r="S292">
            <v>0.1407490153202948</v>
          </cell>
          <cell r="U292">
            <v>111.28628439955732</v>
          </cell>
          <cell r="V292">
            <v>113.73328439955732</v>
          </cell>
          <cell r="X292" t="str">
            <v>Not Registered</v>
          </cell>
        </row>
        <row r="293">
          <cell r="B293">
            <v>80020</v>
          </cell>
          <cell r="C293" t="str">
            <v>Muzaffar Gasways</v>
          </cell>
          <cell r="D293" t="str">
            <v>Attock</v>
          </cell>
          <cell r="E293" t="str">
            <v>DF</v>
          </cell>
          <cell r="F293" t="str">
            <v>DF</v>
          </cell>
          <cell r="G293" t="str">
            <v>HSD</v>
          </cell>
          <cell r="H293">
            <v>99.79</v>
          </cell>
          <cell r="I293">
            <v>16.9643</v>
          </cell>
          <cell r="K293">
            <v>116.7543</v>
          </cell>
          <cell r="L293">
            <v>-2.3</v>
          </cell>
          <cell r="M293">
            <v>97.49</v>
          </cell>
          <cell r="N293">
            <v>0.22999999999999998</v>
          </cell>
          <cell r="O293">
            <v>0.05</v>
          </cell>
          <cell r="P293">
            <v>0.005000000000000001</v>
          </cell>
          <cell r="Q293">
            <v>114.7393</v>
          </cell>
          <cell r="R293">
            <v>0.5913662857677738</v>
          </cell>
          <cell r="S293">
            <v>0.10053226858052156</v>
          </cell>
          <cell r="U293">
            <v>115.4311985543483</v>
          </cell>
          <cell r="V293">
            <v>117.4461985543483</v>
          </cell>
          <cell r="W293">
            <v>113.4564985543483</v>
          </cell>
          <cell r="X293" t="str">
            <v>Registered</v>
          </cell>
        </row>
        <row r="294">
          <cell r="B294">
            <v>80020</v>
          </cell>
          <cell r="C294" t="str">
            <v>Muzaffar Gasways</v>
          </cell>
          <cell r="D294" t="str">
            <v>Attock</v>
          </cell>
          <cell r="G294" t="str">
            <v>MS</v>
          </cell>
          <cell r="H294">
            <v>96.38</v>
          </cell>
          <cell r="I294">
            <v>16.3846</v>
          </cell>
          <cell r="K294">
            <v>112.7646</v>
          </cell>
          <cell r="L294">
            <v>-2.78</v>
          </cell>
          <cell r="M294">
            <v>93.6</v>
          </cell>
          <cell r="N294">
            <v>0.27799999999999997</v>
          </cell>
          <cell r="O294">
            <v>0.05</v>
          </cell>
          <cell r="P294">
            <v>0.005000000000000001</v>
          </cell>
          <cell r="Q294">
            <v>110.3176</v>
          </cell>
          <cell r="R294">
            <v>0.5913662857677738</v>
          </cell>
          <cell r="S294">
            <v>0.10053226858052156</v>
          </cell>
          <cell r="U294">
            <v>111.0094985543483</v>
          </cell>
          <cell r="V294">
            <v>113.4564985543483</v>
          </cell>
          <cell r="X294" t="str">
            <v>Registered</v>
          </cell>
        </row>
        <row r="295">
          <cell r="B295">
            <v>80158</v>
          </cell>
          <cell r="C295" t="str">
            <v>MW-Wali</v>
          </cell>
          <cell r="D295" t="str">
            <v>Peshawar</v>
          </cell>
          <cell r="E295" t="str">
            <v>DF</v>
          </cell>
          <cell r="F295" t="str">
            <v>DF</v>
          </cell>
          <cell r="G295" t="str">
            <v>HSD</v>
          </cell>
          <cell r="H295">
            <v>99.79</v>
          </cell>
          <cell r="I295">
            <v>16.9643</v>
          </cell>
          <cell r="K295">
            <v>116.7543</v>
          </cell>
          <cell r="L295">
            <v>-2.3</v>
          </cell>
          <cell r="M295">
            <v>97.49</v>
          </cell>
          <cell r="N295">
            <v>0.22999999999999998</v>
          </cell>
          <cell r="O295">
            <v>0.05</v>
          </cell>
          <cell r="P295">
            <v>0.005000000000000001</v>
          </cell>
          <cell r="Q295">
            <v>114.7393</v>
          </cell>
          <cell r="R295">
            <v>0.27473633249436596</v>
          </cell>
          <cell r="S295">
            <v>0.04670517652404222</v>
          </cell>
          <cell r="U295">
            <v>115.06074150901841</v>
          </cell>
          <cell r="V295">
            <v>117.07574150901841</v>
          </cell>
          <cell r="W295">
            <v>113.08604150901841</v>
          </cell>
          <cell r="X295" t="str">
            <v>Not Registered</v>
          </cell>
        </row>
        <row r="296">
          <cell r="B296">
            <v>80158</v>
          </cell>
          <cell r="C296" t="str">
            <v>MW-Wali</v>
          </cell>
          <cell r="D296" t="str">
            <v>Peshawar</v>
          </cell>
          <cell r="G296" t="str">
            <v>MS</v>
          </cell>
          <cell r="H296">
            <v>96.38</v>
          </cell>
          <cell r="I296">
            <v>16.3846</v>
          </cell>
          <cell r="K296">
            <v>112.7646</v>
          </cell>
          <cell r="L296">
            <v>-2.78</v>
          </cell>
          <cell r="M296">
            <v>93.6</v>
          </cell>
          <cell r="N296">
            <v>0.27799999999999997</v>
          </cell>
          <cell r="O296">
            <v>0.05</v>
          </cell>
          <cell r="P296">
            <v>0.005000000000000001</v>
          </cell>
          <cell r="Q296">
            <v>110.3176</v>
          </cell>
          <cell r="R296">
            <v>0.27473633249436596</v>
          </cell>
          <cell r="S296">
            <v>0.04670517652404222</v>
          </cell>
          <cell r="U296">
            <v>110.63904150901841</v>
          </cell>
          <cell r="V296">
            <v>113.08604150901841</v>
          </cell>
          <cell r="X296" t="str">
            <v>Not Registered</v>
          </cell>
        </row>
        <row r="297">
          <cell r="B297">
            <v>80176</v>
          </cell>
          <cell r="C297" t="str">
            <v>Mir Petroleum Service</v>
          </cell>
          <cell r="D297" t="str">
            <v>Ghatki</v>
          </cell>
          <cell r="E297" t="str">
            <v>SF</v>
          </cell>
          <cell r="F297" t="str">
            <v>SF+</v>
          </cell>
          <cell r="G297" t="str">
            <v>HSD</v>
          </cell>
          <cell r="H297">
            <v>99.79</v>
          </cell>
          <cell r="I297">
            <v>16.9643</v>
          </cell>
          <cell r="K297">
            <v>116.7543</v>
          </cell>
          <cell r="L297">
            <v>-2.3</v>
          </cell>
          <cell r="M297">
            <v>97.49</v>
          </cell>
          <cell r="N297">
            <v>0.22999999999999998</v>
          </cell>
          <cell r="O297">
            <v>0.12</v>
          </cell>
          <cell r="P297">
            <v>0.012</v>
          </cell>
          <cell r="Q297">
            <v>114.81630000000001</v>
          </cell>
          <cell r="R297">
            <v>0.8279353842370282</v>
          </cell>
          <cell r="S297">
            <v>0.1407490153202948</v>
          </cell>
          <cell r="U297">
            <v>115.78498439955733</v>
          </cell>
          <cell r="V297">
            <v>117.72298439955732</v>
          </cell>
          <cell r="W297">
            <v>113.73328439955732</v>
          </cell>
          <cell r="X297" t="str">
            <v>Not Registered</v>
          </cell>
        </row>
        <row r="298">
          <cell r="B298">
            <v>80176</v>
          </cell>
          <cell r="C298" t="str">
            <v>Mir Petroleum Service</v>
          </cell>
          <cell r="D298" t="str">
            <v>Ghotki</v>
          </cell>
          <cell r="G298" t="str">
            <v>MS</v>
          </cell>
          <cell r="H298">
            <v>96.38</v>
          </cell>
          <cell r="I298">
            <v>16.3846</v>
          </cell>
          <cell r="K298">
            <v>112.7646</v>
          </cell>
          <cell r="L298">
            <v>-2.78</v>
          </cell>
          <cell r="M298">
            <v>93.6</v>
          </cell>
          <cell r="N298">
            <v>0.27799999999999997</v>
          </cell>
          <cell r="O298">
            <v>0.12</v>
          </cell>
          <cell r="P298">
            <v>0.012</v>
          </cell>
          <cell r="Q298">
            <v>110.39460000000001</v>
          </cell>
          <cell r="R298">
            <v>0.8279353842370282</v>
          </cell>
          <cell r="S298">
            <v>0.1407490153202948</v>
          </cell>
          <cell r="U298">
            <v>111.36328439955733</v>
          </cell>
          <cell r="V298">
            <v>113.73328439955732</v>
          </cell>
          <cell r="X298" t="str">
            <v>Not Registered</v>
          </cell>
        </row>
        <row r="299">
          <cell r="B299">
            <v>80324</v>
          </cell>
          <cell r="C299" t="str">
            <v>Manj Petroleum Service</v>
          </cell>
          <cell r="D299" t="str">
            <v>Zafarwal</v>
          </cell>
          <cell r="E299" t="str">
            <v>DF</v>
          </cell>
          <cell r="F299" t="str">
            <v>DF</v>
          </cell>
          <cell r="G299" t="str">
            <v>HSD</v>
          </cell>
          <cell r="H299">
            <v>99.79</v>
          </cell>
          <cell r="I299">
            <v>16.9643</v>
          </cell>
          <cell r="K299">
            <v>116.7543</v>
          </cell>
          <cell r="L299">
            <v>-2.3</v>
          </cell>
          <cell r="M299">
            <v>97.49</v>
          </cell>
          <cell r="N299">
            <v>0.22999999999999998</v>
          </cell>
          <cell r="O299">
            <v>0.05</v>
          </cell>
          <cell r="P299">
            <v>0.005000000000000001</v>
          </cell>
          <cell r="Q299">
            <v>114.7393</v>
          </cell>
          <cell r="R299">
            <v>0.9464725797233939</v>
          </cell>
          <cell r="S299">
            <v>0.16090033855297697</v>
          </cell>
          <cell r="U299">
            <v>115.84667291827637</v>
          </cell>
          <cell r="V299">
            <v>117.86167291827637</v>
          </cell>
          <cell r="W299">
            <v>113.87197291827637</v>
          </cell>
          <cell r="X299" t="str">
            <v>Not Registered</v>
          </cell>
        </row>
        <row r="300">
          <cell r="B300">
            <v>80324</v>
          </cell>
          <cell r="C300" t="str">
            <v>Manj Petroleum Service</v>
          </cell>
          <cell r="D300" t="str">
            <v>Zafarwal</v>
          </cell>
          <cell r="G300" t="str">
            <v>MS</v>
          </cell>
          <cell r="H300">
            <v>96.38</v>
          </cell>
          <cell r="I300">
            <v>16.3846</v>
          </cell>
          <cell r="K300">
            <v>112.7646</v>
          </cell>
          <cell r="L300">
            <v>-2.78</v>
          </cell>
          <cell r="M300">
            <v>93.6</v>
          </cell>
          <cell r="N300">
            <v>0.27799999999999997</v>
          </cell>
          <cell r="O300">
            <v>0.05</v>
          </cell>
          <cell r="P300">
            <v>0.005000000000000001</v>
          </cell>
          <cell r="Q300">
            <v>110.3176</v>
          </cell>
          <cell r="R300">
            <v>0.9464725797233939</v>
          </cell>
          <cell r="S300">
            <v>0.16090033855297697</v>
          </cell>
          <cell r="U300">
            <v>111.42497291827637</v>
          </cell>
          <cell r="V300">
            <v>113.87197291827637</v>
          </cell>
          <cell r="X300" t="str">
            <v>Not Registered</v>
          </cell>
        </row>
        <row r="301">
          <cell r="B301">
            <v>80141</v>
          </cell>
          <cell r="C301" t="str">
            <v>Mehar F/S</v>
          </cell>
          <cell r="D301" t="str">
            <v>Ghotki</v>
          </cell>
          <cell r="E301" t="str">
            <v>SF</v>
          </cell>
          <cell r="F301" t="str">
            <v>SF -</v>
          </cell>
          <cell r="G301" t="str">
            <v>HSD</v>
          </cell>
          <cell r="H301">
            <v>99.79</v>
          </cell>
          <cell r="I301">
            <v>16.9643</v>
          </cell>
          <cell r="K301">
            <v>116.7543</v>
          </cell>
          <cell r="L301">
            <v>-2.3</v>
          </cell>
          <cell r="M301">
            <v>97.49</v>
          </cell>
          <cell r="N301">
            <v>0.22999999999999998</v>
          </cell>
          <cell r="O301">
            <v>0.1</v>
          </cell>
          <cell r="P301">
            <v>0.010000000000000002</v>
          </cell>
          <cell r="Q301">
            <v>114.7943</v>
          </cell>
          <cell r="R301">
            <v>0.5913662857677738</v>
          </cell>
          <cell r="S301">
            <v>0.10053226858052156</v>
          </cell>
          <cell r="U301">
            <v>115.4861985543483</v>
          </cell>
          <cell r="V301">
            <v>117.4461985543483</v>
          </cell>
          <cell r="W301">
            <v>113.4564985543483</v>
          </cell>
          <cell r="X301" t="str">
            <v>Not Registered</v>
          </cell>
        </row>
        <row r="302">
          <cell r="B302">
            <v>80141</v>
          </cell>
          <cell r="C302" t="str">
            <v>Mehar F/S</v>
          </cell>
          <cell r="D302" t="str">
            <v>Ghotki</v>
          </cell>
          <cell r="G302" t="str">
            <v>MS</v>
          </cell>
          <cell r="H302">
            <v>96.38</v>
          </cell>
          <cell r="I302">
            <v>16.3846</v>
          </cell>
          <cell r="K302">
            <v>112.7646</v>
          </cell>
          <cell r="L302">
            <v>-2.78</v>
          </cell>
          <cell r="M302">
            <v>93.6</v>
          </cell>
          <cell r="N302">
            <v>0.27799999999999997</v>
          </cell>
          <cell r="O302">
            <v>0.1</v>
          </cell>
          <cell r="P302">
            <v>0.010000000000000002</v>
          </cell>
          <cell r="Q302">
            <v>110.3726</v>
          </cell>
          <cell r="R302">
            <v>0.5913662857677738</v>
          </cell>
          <cell r="S302">
            <v>0.10053226858052156</v>
          </cell>
          <cell r="U302">
            <v>111.0644985543483</v>
          </cell>
          <cell r="V302">
            <v>113.4564985543483</v>
          </cell>
          <cell r="X302" t="str">
            <v>Not Registered</v>
          </cell>
        </row>
        <row r="303">
          <cell r="B303">
            <v>80246</v>
          </cell>
          <cell r="C303" t="str">
            <v>MAM F/S</v>
          </cell>
          <cell r="D303" t="str">
            <v>Karachi</v>
          </cell>
          <cell r="E303" t="str">
            <v>SF</v>
          </cell>
          <cell r="F303" t="str">
            <v>SF+</v>
          </cell>
          <cell r="G303" t="str">
            <v>HSD</v>
          </cell>
          <cell r="H303">
            <v>99.79</v>
          </cell>
          <cell r="I303">
            <v>16.9643</v>
          </cell>
          <cell r="K303">
            <v>116.7543</v>
          </cell>
          <cell r="L303">
            <v>-2.3</v>
          </cell>
          <cell r="M303">
            <v>97.49</v>
          </cell>
          <cell r="N303">
            <v>0.22999999999999998</v>
          </cell>
          <cell r="O303">
            <v>0.12</v>
          </cell>
          <cell r="P303">
            <v>0.012</v>
          </cell>
          <cell r="Q303">
            <v>114.81630000000001</v>
          </cell>
          <cell r="R303">
            <v>0.27473633249436596</v>
          </cell>
          <cell r="S303">
            <v>0.04670517652404222</v>
          </cell>
          <cell r="U303">
            <v>115.13774150901843</v>
          </cell>
          <cell r="V303">
            <v>117.07574150901841</v>
          </cell>
          <cell r="W303">
            <v>113.08604150901841</v>
          </cell>
          <cell r="X303" t="str">
            <v>Not Registered</v>
          </cell>
        </row>
        <row r="304">
          <cell r="B304">
            <v>80246</v>
          </cell>
          <cell r="C304" t="str">
            <v>MAM F/S</v>
          </cell>
          <cell r="D304" t="str">
            <v>Karachi</v>
          </cell>
          <cell r="G304" t="str">
            <v>MS</v>
          </cell>
          <cell r="H304">
            <v>96.38</v>
          </cell>
          <cell r="I304">
            <v>16.3846</v>
          </cell>
          <cell r="K304">
            <v>112.7646</v>
          </cell>
          <cell r="L304">
            <v>-2.78</v>
          </cell>
          <cell r="M304">
            <v>93.6</v>
          </cell>
          <cell r="N304">
            <v>0.27799999999999997</v>
          </cell>
          <cell r="O304">
            <v>0.12</v>
          </cell>
          <cell r="P304">
            <v>0.012</v>
          </cell>
          <cell r="Q304">
            <v>110.39460000000001</v>
          </cell>
          <cell r="R304">
            <v>0.27473633249436596</v>
          </cell>
          <cell r="S304">
            <v>0.04670517652404222</v>
          </cell>
          <cell r="U304">
            <v>110.71604150901842</v>
          </cell>
          <cell r="V304">
            <v>113.08604150901841</v>
          </cell>
          <cell r="X304" t="str">
            <v>Not Registered</v>
          </cell>
        </row>
        <row r="305">
          <cell r="B305">
            <v>80316</v>
          </cell>
          <cell r="C305" t="str">
            <v>Muhammadi Petroleum Service</v>
          </cell>
          <cell r="D305" t="str">
            <v>Badin</v>
          </cell>
          <cell r="E305" t="str">
            <v>SF</v>
          </cell>
          <cell r="F305" t="str">
            <v>SF -</v>
          </cell>
          <cell r="G305" t="str">
            <v>HSD</v>
          </cell>
          <cell r="H305">
            <v>99.79</v>
          </cell>
          <cell r="I305">
            <v>16.9643</v>
          </cell>
          <cell r="K305">
            <v>116.7543</v>
          </cell>
          <cell r="L305">
            <v>-2.3</v>
          </cell>
          <cell r="M305">
            <v>97.49</v>
          </cell>
          <cell r="N305">
            <v>0.22999999999999998</v>
          </cell>
          <cell r="O305">
            <v>0.1</v>
          </cell>
          <cell r="P305">
            <v>0.010000000000000002</v>
          </cell>
          <cell r="Q305">
            <v>114.7943</v>
          </cell>
          <cell r="R305">
            <v>0.7097072954077637</v>
          </cell>
          <cell r="S305">
            <v>0.12065024021931983</v>
          </cell>
          <cell r="U305">
            <v>115.6246575356271</v>
          </cell>
          <cell r="V305">
            <v>117.58465753562709</v>
          </cell>
          <cell r="W305">
            <v>113.59495753562709</v>
          </cell>
          <cell r="X305" t="str">
            <v>Not Registered</v>
          </cell>
        </row>
        <row r="306">
          <cell r="B306">
            <v>80316</v>
          </cell>
          <cell r="C306" t="str">
            <v>Muhammadi Petroleum Service</v>
          </cell>
          <cell r="D306" t="str">
            <v>Badin</v>
          </cell>
          <cell r="G306" t="str">
            <v>MS</v>
          </cell>
          <cell r="H306">
            <v>96.38</v>
          </cell>
          <cell r="I306">
            <v>16.3846</v>
          </cell>
          <cell r="K306">
            <v>112.7646</v>
          </cell>
          <cell r="L306">
            <v>-2.78</v>
          </cell>
          <cell r="M306">
            <v>93.6</v>
          </cell>
          <cell r="N306">
            <v>0.27799999999999997</v>
          </cell>
          <cell r="O306">
            <v>0.1</v>
          </cell>
          <cell r="P306">
            <v>0.010000000000000002</v>
          </cell>
          <cell r="Q306">
            <v>110.3726</v>
          </cell>
          <cell r="R306">
            <v>0.7097072954077637</v>
          </cell>
          <cell r="S306">
            <v>0.12065024021931983</v>
          </cell>
          <cell r="U306">
            <v>111.20295753562709</v>
          </cell>
          <cell r="V306">
            <v>113.59495753562709</v>
          </cell>
          <cell r="X306" t="str">
            <v>Not Registered</v>
          </cell>
        </row>
        <row r="307">
          <cell r="B307">
            <v>80344</v>
          </cell>
          <cell r="C307" t="str">
            <v>Moon Star Filling Station</v>
          </cell>
          <cell r="E307" t="str">
            <v>SF</v>
          </cell>
          <cell r="F307" t="str">
            <v>SF+</v>
          </cell>
          <cell r="G307" t="str">
            <v>HSD</v>
          </cell>
          <cell r="H307">
            <v>99.79</v>
          </cell>
          <cell r="I307">
            <v>16.9643</v>
          </cell>
          <cell r="K307">
            <v>116.7543</v>
          </cell>
          <cell r="L307">
            <v>-2.3</v>
          </cell>
          <cell r="M307">
            <v>97.49</v>
          </cell>
          <cell r="N307">
            <v>0.22999999999999998</v>
          </cell>
          <cell r="O307">
            <v>0.12</v>
          </cell>
          <cell r="P307">
            <v>0.012</v>
          </cell>
          <cell r="Q307">
            <v>114.81630000000001</v>
          </cell>
          <cell r="R307">
            <v>0.27473633249436596</v>
          </cell>
          <cell r="S307">
            <v>0.04670517652404222</v>
          </cell>
          <cell r="U307">
            <v>115.13774150901843</v>
          </cell>
          <cell r="V307">
            <v>117.07574150901841</v>
          </cell>
          <cell r="W307">
            <v>113.08604150901841</v>
          </cell>
          <cell r="X307" t="str">
            <v>Not Registered</v>
          </cell>
        </row>
        <row r="308">
          <cell r="B308">
            <v>80344</v>
          </cell>
          <cell r="C308" t="str">
            <v>Moon Star Filling Station</v>
          </cell>
          <cell r="G308" t="str">
            <v>MS</v>
          </cell>
          <cell r="H308">
            <v>96.38</v>
          </cell>
          <cell r="I308">
            <v>16.3846</v>
          </cell>
          <cell r="K308">
            <v>112.7646</v>
          </cell>
          <cell r="L308">
            <v>-2.78</v>
          </cell>
          <cell r="M308">
            <v>93.6</v>
          </cell>
          <cell r="N308">
            <v>0.27799999999999997</v>
          </cell>
          <cell r="O308">
            <v>0.12</v>
          </cell>
          <cell r="P308">
            <v>0.012</v>
          </cell>
          <cell r="Q308">
            <v>110.39460000000001</v>
          </cell>
          <cell r="R308">
            <v>0.27473633249436596</v>
          </cell>
          <cell r="S308">
            <v>0.04670517652404222</v>
          </cell>
          <cell r="U308">
            <v>110.71604150901842</v>
          </cell>
          <cell r="V308">
            <v>113.08604150901841</v>
          </cell>
          <cell r="X308" t="str">
            <v>Not Registered</v>
          </cell>
        </row>
        <row r="309">
          <cell r="B309">
            <v>80264</v>
          </cell>
          <cell r="C309" t="str">
            <v>Marwat Filling Station</v>
          </cell>
          <cell r="D309" t="str">
            <v>Lakki Marwat</v>
          </cell>
          <cell r="E309" t="str">
            <v>DF</v>
          </cell>
          <cell r="F309" t="str">
            <v>DF</v>
          </cell>
          <cell r="G309" t="str">
            <v>HSD</v>
          </cell>
          <cell r="H309">
            <v>99.79</v>
          </cell>
          <cell r="I309">
            <v>16.9643</v>
          </cell>
          <cell r="K309">
            <v>116.7543</v>
          </cell>
          <cell r="L309">
            <v>-2.3</v>
          </cell>
          <cell r="M309">
            <v>97.49</v>
          </cell>
          <cell r="N309">
            <v>0.22999999999999998</v>
          </cell>
          <cell r="O309">
            <v>0.05</v>
          </cell>
          <cell r="P309">
            <v>0.005000000000000001</v>
          </cell>
          <cell r="Q309">
            <v>114.7393</v>
          </cell>
          <cell r="R309">
            <v>1.1828454923462732</v>
          </cell>
          <cell r="S309">
            <v>0.20108373369886645</v>
          </cell>
          <cell r="U309">
            <v>116.12322922604514</v>
          </cell>
          <cell r="V309">
            <v>118.13822922604514</v>
          </cell>
          <cell r="W309">
            <v>114.14852922604514</v>
          </cell>
          <cell r="X309" t="str">
            <v>Not Registered</v>
          </cell>
        </row>
        <row r="310">
          <cell r="B310">
            <v>80264</v>
          </cell>
          <cell r="C310" t="str">
            <v>Marwat Filling Station</v>
          </cell>
          <cell r="D310" t="str">
            <v>Lakki Marwat</v>
          </cell>
          <cell r="G310" t="str">
            <v>MS</v>
          </cell>
          <cell r="H310">
            <v>96.38</v>
          </cell>
          <cell r="I310">
            <v>16.3846</v>
          </cell>
          <cell r="K310">
            <v>112.7646</v>
          </cell>
          <cell r="L310">
            <v>-2.78</v>
          </cell>
          <cell r="M310">
            <v>93.6</v>
          </cell>
          <cell r="N310">
            <v>0.27799999999999997</v>
          </cell>
          <cell r="O310">
            <v>0.05</v>
          </cell>
          <cell r="P310">
            <v>0.005000000000000001</v>
          </cell>
          <cell r="Q310">
            <v>110.3176</v>
          </cell>
          <cell r="R310">
            <v>1.1828454923462732</v>
          </cell>
          <cell r="S310">
            <v>0.20108373369886645</v>
          </cell>
          <cell r="U310">
            <v>111.70152922604514</v>
          </cell>
          <cell r="V310">
            <v>114.14852922604514</v>
          </cell>
          <cell r="X310" t="str">
            <v>Not Registered</v>
          </cell>
        </row>
        <row r="311">
          <cell r="B311">
            <v>80256</v>
          </cell>
          <cell r="C311" t="str">
            <v>Mohkam Din F/S</v>
          </cell>
          <cell r="D311" t="str">
            <v>Lahore</v>
          </cell>
          <cell r="E311" t="str">
            <v>DF</v>
          </cell>
          <cell r="F311" t="str">
            <v>DF</v>
          </cell>
          <cell r="G311" t="str">
            <v>HSD</v>
          </cell>
          <cell r="H311">
            <v>99.79</v>
          </cell>
          <cell r="I311">
            <v>16.9643</v>
          </cell>
          <cell r="K311">
            <v>116.7543</v>
          </cell>
          <cell r="L311">
            <v>-2.3</v>
          </cell>
          <cell r="M311">
            <v>97.49</v>
          </cell>
          <cell r="N311">
            <v>0.22999999999999998</v>
          </cell>
          <cell r="O311">
            <v>0.05</v>
          </cell>
          <cell r="P311">
            <v>0.005000000000000001</v>
          </cell>
          <cell r="Q311">
            <v>114.7393</v>
          </cell>
          <cell r="R311">
            <v>0.27473633249436596</v>
          </cell>
          <cell r="S311">
            <v>0.04670517652404222</v>
          </cell>
          <cell r="U311">
            <v>115.06074150901841</v>
          </cell>
          <cell r="V311">
            <v>117.07574150901841</v>
          </cell>
          <cell r="W311">
            <v>113.08604150901841</v>
          </cell>
          <cell r="X311" t="str">
            <v>Registered</v>
          </cell>
        </row>
        <row r="312">
          <cell r="B312">
            <v>80256</v>
          </cell>
          <cell r="C312" t="str">
            <v>Mohkam Din F/S</v>
          </cell>
          <cell r="D312" t="str">
            <v>Lahore</v>
          </cell>
          <cell r="G312" t="str">
            <v>MS</v>
          </cell>
          <cell r="H312">
            <v>96.38</v>
          </cell>
          <cell r="I312">
            <v>16.3846</v>
          </cell>
          <cell r="K312">
            <v>112.7646</v>
          </cell>
          <cell r="L312">
            <v>-2.78</v>
          </cell>
          <cell r="M312">
            <v>93.6</v>
          </cell>
          <cell r="N312">
            <v>0.27799999999999997</v>
          </cell>
          <cell r="O312">
            <v>0.05</v>
          </cell>
          <cell r="P312">
            <v>0.005000000000000001</v>
          </cell>
          <cell r="Q312">
            <v>110.3176</v>
          </cell>
          <cell r="R312">
            <v>0.27473633249436596</v>
          </cell>
          <cell r="S312">
            <v>0.04670517652404222</v>
          </cell>
          <cell r="U312">
            <v>110.63904150901841</v>
          </cell>
          <cell r="V312">
            <v>113.08604150901841</v>
          </cell>
          <cell r="X312" t="str">
            <v>Registered</v>
          </cell>
        </row>
        <row r="313">
          <cell r="B313">
            <v>80347</v>
          </cell>
          <cell r="C313" t="str">
            <v>Moosa Filling Station</v>
          </cell>
          <cell r="D313" t="str">
            <v>Umerkot</v>
          </cell>
          <cell r="E313" t="str">
            <v>SF</v>
          </cell>
          <cell r="F313" t="str">
            <v>SF -</v>
          </cell>
          <cell r="G313" t="str">
            <v>HSD</v>
          </cell>
          <cell r="H313">
            <v>99.79</v>
          </cell>
          <cell r="I313">
            <v>16.9643</v>
          </cell>
          <cell r="K313">
            <v>116.7543</v>
          </cell>
          <cell r="L313">
            <v>-2.3</v>
          </cell>
          <cell r="M313">
            <v>97.49</v>
          </cell>
          <cell r="N313">
            <v>0.22999999999999998</v>
          </cell>
          <cell r="O313">
            <v>0.1</v>
          </cell>
          <cell r="P313">
            <v>0.010000000000000002</v>
          </cell>
          <cell r="Q313">
            <v>114.7943</v>
          </cell>
          <cell r="R313">
            <v>1.7154327815943076</v>
          </cell>
          <cell r="S313">
            <v>0.2916235728710323</v>
          </cell>
          <cell r="U313">
            <v>116.80135635446534</v>
          </cell>
          <cell r="V313">
            <v>118.76135635446533</v>
          </cell>
          <cell r="W313">
            <v>114.77165635446534</v>
          </cell>
          <cell r="X313" t="str">
            <v>Not Registered</v>
          </cell>
        </row>
        <row r="314">
          <cell r="B314">
            <v>80347</v>
          </cell>
          <cell r="C314" t="str">
            <v>Moosa Filling Station</v>
          </cell>
          <cell r="D314" t="str">
            <v>Umerkot</v>
          </cell>
          <cell r="G314" t="str">
            <v>MS</v>
          </cell>
          <cell r="H314">
            <v>96.38</v>
          </cell>
          <cell r="I314">
            <v>16.3846</v>
          </cell>
          <cell r="K314">
            <v>112.7646</v>
          </cell>
          <cell r="L314">
            <v>-2.78</v>
          </cell>
          <cell r="M314">
            <v>93.6</v>
          </cell>
          <cell r="N314">
            <v>0.27799999999999997</v>
          </cell>
          <cell r="O314">
            <v>0.1</v>
          </cell>
          <cell r="P314">
            <v>0.010000000000000002</v>
          </cell>
          <cell r="Q314">
            <v>110.3726</v>
          </cell>
          <cell r="R314">
            <v>1.7154327815943076</v>
          </cell>
          <cell r="S314">
            <v>0.2916235728710323</v>
          </cell>
          <cell r="U314">
            <v>112.37965635446534</v>
          </cell>
          <cell r="V314">
            <v>114.77165635446534</v>
          </cell>
          <cell r="X314" t="str">
            <v>Not Registered</v>
          </cell>
        </row>
        <row r="315">
          <cell r="B315">
            <v>80391</v>
          </cell>
          <cell r="C315" t="str">
            <v>Mousa Khel Filling Station</v>
          </cell>
          <cell r="D315" t="str">
            <v>Vehari</v>
          </cell>
          <cell r="E315" t="str">
            <v>DF</v>
          </cell>
          <cell r="F315" t="str">
            <v>DF</v>
          </cell>
          <cell r="G315" t="str">
            <v>HSD</v>
          </cell>
          <cell r="H315">
            <v>99.79</v>
          </cell>
          <cell r="I315">
            <v>16.9643</v>
          </cell>
          <cell r="K315">
            <v>116.7543</v>
          </cell>
          <cell r="L315">
            <v>-2.3</v>
          </cell>
          <cell r="M315">
            <v>97.49</v>
          </cell>
          <cell r="N315">
            <v>0.22999999999999998</v>
          </cell>
          <cell r="O315">
            <v>0.05</v>
          </cell>
          <cell r="P315">
            <v>0.005000000000000001</v>
          </cell>
          <cell r="Q315">
            <v>114.7393</v>
          </cell>
          <cell r="R315">
            <v>0.30646165592273156</v>
          </cell>
          <cell r="S315">
            <v>0.052098481506864365</v>
          </cell>
          <cell r="U315">
            <v>115.09786013742959</v>
          </cell>
          <cell r="V315">
            <v>117.11286013742959</v>
          </cell>
          <cell r="W315">
            <v>113.1231601374296</v>
          </cell>
          <cell r="X315" t="str">
            <v>Not Registered</v>
          </cell>
        </row>
        <row r="316">
          <cell r="B316">
            <v>80391</v>
          </cell>
          <cell r="C316" t="str">
            <v>Mousa Khel Filling Station</v>
          </cell>
          <cell r="D316" t="str">
            <v>Vehari</v>
          </cell>
          <cell r="G316" t="str">
            <v>MS</v>
          </cell>
          <cell r="H316">
            <v>96.38</v>
          </cell>
          <cell r="I316">
            <v>16.3846</v>
          </cell>
          <cell r="K316">
            <v>112.7646</v>
          </cell>
          <cell r="L316">
            <v>-2.78</v>
          </cell>
          <cell r="M316">
            <v>93.6</v>
          </cell>
          <cell r="N316">
            <v>0.27799999999999997</v>
          </cell>
          <cell r="O316">
            <v>0.05</v>
          </cell>
          <cell r="P316">
            <v>0.005000000000000001</v>
          </cell>
          <cell r="Q316">
            <v>110.3176</v>
          </cell>
          <cell r="R316">
            <v>0.30646165592273156</v>
          </cell>
          <cell r="S316">
            <v>0.052098481506864365</v>
          </cell>
          <cell r="U316">
            <v>110.67616013742959</v>
          </cell>
          <cell r="V316">
            <v>113.1231601374296</v>
          </cell>
          <cell r="X316" t="str">
            <v>Not Registered</v>
          </cell>
        </row>
        <row r="317">
          <cell r="B317">
            <v>80283</v>
          </cell>
          <cell r="C317" t="str">
            <v>M.Sharif Filling Station</v>
          </cell>
          <cell r="E317" t="str">
            <v>SF</v>
          </cell>
          <cell r="F317" t="str">
            <v>SF -</v>
          </cell>
          <cell r="G317" t="str">
            <v>HSD</v>
          </cell>
          <cell r="H317">
            <v>99.79</v>
          </cell>
          <cell r="I317">
            <v>16.9643</v>
          </cell>
          <cell r="K317">
            <v>116.7543</v>
          </cell>
          <cell r="L317">
            <v>-2.3</v>
          </cell>
          <cell r="M317">
            <v>97.49</v>
          </cell>
          <cell r="N317">
            <v>0.22999999999999998</v>
          </cell>
          <cell r="O317">
            <v>0.1</v>
          </cell>
          <cell r="P317">
            <v>0.010000000000000002</v>
          </cell>
          <cell r="Q317">
            <v>114.7943</v>
          </cell>
          <cell r="R317">
            <v>0.3547971872985192</v>
          </cell>
          <cell r="S317">
            <v>0.060315521840748273</v>
          </cell>
          <cell r="U317">
            <v>115.20941270913927</v>
          </cell>
          <cell r="V317">
            <v>117.16941270913927</v>
          </cell>
          <cell r="W317">
            <v>113.17971270913927</v>
          </cell>
          <cell r="X317" t="str">
            <v>Not Registered</v>
          </cell>
        </row>
        <row r="318">
          <cell r="B318">
            <v>80283</v>
          </cell>
          <cell r="C318" t="str">
            <v>M.Sharif Filling Station</v>
          </cell>
          <cell r="G318" t="str">
            <v>MS</v>
          </cell>
          <cell r="H318">
            <v>96.38</v>
          </cell>
          <cell r="I318">
            <v>16.3846</v>
          </cell>
          <cell r="K318">
            <v>112.7646</v>
          </cell>
          <cell r="L318">
            <v>-2.78</v>
          </cell>
          <cell r="M318">
            <v>93.6</v>
          </cell>
          <cell r="N318">
            <v>0.27799999999999997</v>
          </cell>
          <cell r="O318">
            <v>0.1</v>
          </cell>
          <cell r="P318">
            <v>0.010000000000000002</v>
          </cell>
          <cell r="Q318">
            <v>110.3726</v>
          </cell>
          <cell r="R318">
            <v>0.3547971872985192</v>
          </cell>
          <cell r="S318">
            <v>0.060315521840748273</v>
          </cell>
          <cell r="U318">
            <v>110.78771270913927</v>
          </cell>
          <cell r="V318">
            <v>113.17971270913927</v>
          </cell>
          <cell r="X318" t="str">
            <v>Not Registered</v>
          </cell>
        </row>
        <row r="319">
          <cell r="B319">
            <v>80206</v>
          </cell>
          <cell r="C319" t="str">
            <v>AAHAD BROS</v>
          </cell>
          <cell r="D319" t="str">
            <v>Mipur AJK</v>
          </cell>
          <cell r="E319" t="str">
            <v>SF</v>
          </cell>
          <cell r="F319" t="str">
            <v>SF+</v>
          </cell>
          <cell r="G319" t="str">
            <v>HSD</v>
          </cell>
          <cell r="H319">
            <v>99.79</v>
          </cell>
          <cell r="I319">
            <v>16.9643</v>
          </cell>
          <cell r="K319">
            <v>116.7543</v>
          </cell>
          <cell r="L319">
            <v>-2.3</v>
          </cell>
          <cell r="M319">
            <v>97.49</v>
          </cell>
          <cell r="N319">
            <v>0.22999999999999998</v>
          </cell>
          <cell r="O319">
            <v>0.12</v>
          </cell>
          <cell r="P319">
            <v>0.012</v>
          </cell>
          <cell r="Q319">
            <v>114.81630000000001</v>
          </cell>
          <cell r="R319">
            <v>0</v>
          </cell>
          <cell r="S319">
            <v>0</v>
          </cell>
          <cell r="U319">
            <v>114.81630000000001</v>
          </cell>
          <cell r="V319">
            <v>116.7543</v>
          </cell>
          <cell r="W319">
            <v>112.7646</v>
          </cell>
          <cell r="X319" t="str">
            <v>Not Registered</v>
          </cell>
        </row>
        <row r="320">
          <cell r="B320">
            <v>80206</v>
          </cell>
          <cell r="C320" t="str">
            <v>AAHAD BROS</v>
          </cell>
          <cell r="D320" t="str">
            <v>Mirpur AJK</v>
          </cell>
          <cell r="G320" t="str">
            <v>MS</v>
          </cell>
          <cell r="H320">
            <v>96.38</v>
          </cell>
          <cell r="I320">
            <v>16.3846</v>
          </cell>
          <cell r="K320">
            <v>112.7646</v>
          </cell>
          <cell r="L320">
            <v>-2.78</v>
          </cell>
          <cell r="M320">
            <v>93.6</v>
          </cell>
          <cell r="N320">
            <v>0.27799999999999997</v>
          </cell>
          <cell r="O320">
            <v>0.12</v>
          </cell>
          <cell r="P320">
            <v>0.012</v>
          </cell>
          <cell r="Q320">
            <v>110.39460000000001</v>
          </cell>
          <cell r="R320">
            <v>0</v>
          </cell>
          <cell r="S320">
            <v>0</v>
          </cell>
          <cell r="U320">
            <v>110.39460000000001</v>
          </cell>
          <cell r="V320">
            <v>112.7646</v>
          </cell>
          <cell r="X320" t="str">
            <v>Not Registered</v>
          </cell>
        </row>
        <row r="321">
          <cell r="B321">
            <v>80076</v>
          </cell>
          <cell r="C321" t="str">
            <v>Nafees F/S</v>
          </cell>
          <cell r="D321" t="str">
            <v>Sanghar</v>
          </cell>
          <cell r="E321" t="str">
            <v>SF</v>
          </cell>
          <cell r="F321" t="str">
            <v>SF -</v>
          </cell>
          <cell r="G321" t="str">
            <v>HSD</v>
          </cell>
          <cell r="H321">
            <v>99.79</v>
          </cell>
          <cell r="I321">
            <v>16.9643</v>
          </cell>
          <cell r="K321">
            <v>116.7543</v>
          </cell>
          <cell r="L321">
            <v>-2.3</v>
          </cell>
          <cell r="M321">
            <v>97.49</v>
          </cell>
          <cell r="N321">
            <v>0.22999999999999998</v>
          </cell>
          <cell r="O321">
            <v>0.1</v>
          </cell>
          <cell r="P321">
            <v>0.010000000000000002</v>
          </cell>
          <cell r="Q321">
            <v>114.7943</v>
          </cell>
          <cell r="R321">
            <v>0.9462763938770186</v>
          </cell>
          <cell r="S321">
            <v>0.16086698695909316</v>
          </cell>
          <cell r="U321">
            <v>115.90144338083611</v>
          </cell>
          <cell r="V321">
            <v>117.8614433808361</v>
          </cell>
          <cell r="W321">
            <v>113.87174338083611</v>
          </cell>
          <cell r="X321" t="str">
            <v>Not Registered</v>
          </cell>
        </row>
        <row r="322">
          <cell r="B322">
            <v>80076</v>
          </cell>
          <cell r="C322" t="str">
            <v>Nafees F/S</v>
          </cell>
          <cell r="D322" t="str">
            <v>Sanghar</v>
          </cell>
          <cell r="G322" t="str">
            <v>MS</v>
          </cell>
          <cell r="H322">
            <v>96.38</v>
          </cell>
          <cell r="I322">
            <v>16.3846</v>
          </cell>
          <cell r="K322">
            <v>112.7646</v>
          </cell>
          <cell r="L322">
            <v>-2.78</v>
          </cell>
          <cell r="M322">
            <v>93.6</v>
          </cell>
          <cell r="N322">
            <v>0.27799999999999997</v>
          </cell>
          <cell r="O322">
            <v>0.1</v>
          </cell>
          <cell r="P322">
            <v>0.010000000000000002</v>
          </cell>
          <cell r="Q322">
            <v>110.3726</v>
          </cell>
          <cell r="R322">
            <v>0.9462763938770186</v>
          </cell>
          <cell r="S322">
            <v>0.16086698695909316</v>
          </cell>
          <cell r="U322">
            <v>111.47974338083611</v>
          </cell>
          <cell r="V322">
            <v>113.87174338083611</v>
          </cell>
          <cell r="X322" t="str">
            <v>Not Registered</v>
          </cell>
        </row>
        <row r="323">
          <cell r="B323">
            <v>80067</v>
          </cell>
          <cell r="C323" t="str">
            <v>NagyalF/S</v>
          </cell>
          <cell r="D323" t="str">
            <v>Rawalpindi</v>
          </cell>
          <cell r="E323" t="str">
            <v>DF</v>
          </cell>
          <cell r="F323" t="str">
            <v>DF</v>
          </cell>
          <cell r="G323" t="str">
            <v>HSD</v>
          </cell>
          <cell r="H323">
            <v>99.79</v>
          </cell>
          <cell r="I323">
            <v>16.9643</v>
          </cell>
          <cell r="K323">
            <v>116.7543</v>
          </cell>
          <cell r="L323">
            <v>-2.3</v>
          </cell>
          <cell r="M323">
            <v>97.49</v>
          </cell>
          <cell r="N323">
            <v>0.22999999999999998</v>
          </cell>
          <cell r="O323">
            <v>0.05</v>
          </cell>
          <cell r="P323">
            <v>0.005000000000000001</v>
          </cell>
          <cell r="Q323">
            <v>114.7393</v>
          </cell>
          <cell r="R323">
            <v>0.27473633249436596</v>
          </cell>
          <cell r="S323">
            <v>0.04670517652404222</v>
          </cell>
          <cell r="U323">
            <v>115.06074150901841</v>
          </cell>
          <cell r="V323">
            <v>117.07574150901841</v>
          </cell>
          <cell r="W323">
            <v>113.08604150901841</v>
          </cell>
          <cell r="X323" t="str">
            <v>Not Registered</v>
          </cell>
        </row>
        <row r="324">
          <cell r="B324">
            <v>80067</v>
          </cell>
          <cell r="C324" t="str">
            <v>NagyalF/S</v>
          </cell>
          <cell r="D324" t="str">
            <v>Rawalpindi</v>
          </cell>
          <cell r="G324" t="str">
            <v>MS</v>
          </cell>
          <cell r="H324">
            <v>96.38</v>
          </cell>
          <cell r="I324">
            <v>16.3846</v>
          </cell>
          <cell r="K324">
            <v>112.7646</v>
          </cell>
          <cell r="L324">
            <v>-2.78</v>
          </cell>
          <cell r="M324">
            <v>93.6</v>
          </cell>
          <cell r="N324">
            <v>0.27799999999999997</v>
          </cell>
          <cell r="O324">
            <v>0.05</v>
          </cell>
          <cell r="P324">
            <v>0.005000000000000001</v>
          </cell>
          <cell r="Q324">
            <v>110.3176</v>
          </cell>
          <cell r="R324">
            <v>0.27473633249436596</v>
          </cell>
          <cell r="S324">
            <v>0.04670517652404222</v>
          </cell>
          <cell r="U324">
            <v>110.63904150901841</v>
          </cell>
          <cell r="V324">
            <v>113.08604150901841</v>
          </cell>
          <cell r="X324" t="str">
            <v>Not Registered</v>
          </cell>
        </row>
        <row r="325">
          <cell r="B325">
            <v>80063</v>
          </cell>
          <cell r="C325" t="str">
            <v>Naich F/S</v>
          </cell>
          <cell r="D325" t="str">
            <v>Khushab</v>
          </cell>
          <cell r="E325" t="str">
            <v>SF</v>
          </cell>
          <cell r="F325" t="str">
            <v>SF</v>
          </cell>
          <cell r="G325" t="str">
            <v>HSD</v>
          </cell>
          <cell r="H325">
            <v>99.79</v>
          </cell>
          <cell r="I325">
            <v>16.9643</v>
          </cell>
          <cell r="K325">
            <v>116.7543</v>
          </cell>
          <cell r="L325">
            <v>-2.3</v>
          </cell>
          <cell r="M325">
            <v>97.49</v>
          </cell>
          <cell r="N325">
            <v>0.22999999999999998</v>
          </cell>
          <cell r="O325">
            <v>0.11</v>
          </cell>
          <cell r="P325">
            <v>0.011000000000000001</v>
          </cell>
          <cell r="Q325">
            <v>114.8053</v>
          </cell>
          <cell r="R325">
            <v>0.8279353842370282</v>
          </cell>
          <cell r="S325">
            <v>0.1407490153202948</v>
          </cell>
          <cell r="U325">
            <v>115.77398439955732</v>
          </cell>
          <cell r="V325">
            <v>117.72298439955732</v>
          </cell>
          <cell r="W325">
            <v>113.73328439955732</v>
          </cell>
          <cell r="X325" t="str">
            <v>Registered</v>
          </cell>
        </row>
        <row r="326">
          <cell r="B326">
            <v>80063</v>
          </cell>
          <cell r="C326" t="str">
            <v>Naich F/S</v>
          </cell>
          <cell r="D326" t="str">
            <v>Khushab</v>
          </cell>
          <cell r="G326" t="str">
            <v>MS</v>
          </cell>
          <cell r="H326">
            <v>96.38</v>
          </cell>
          <cell r="I326">
            <v>16.3846</v>
          </cell>
          <cell r="K326">
            <v>112.7646</v>
          </cell>
          <cell r="L326">
            <v>-2.78</v>
          </cell>
          <cell r="M326">
            <v>93.6</v>
          </cell>
          <cell r="N326">
            <v>0.27799999999999997</v>
          </cell>
          <cell r="O326">
            <v>0.11</v>
          </cell>
          <cell r="P326">
            <v>0.011000000000000001</v>
          </cell>
          <cell r="Q326">
            <v>110.3836</v>
          </cell>
          <cell r="R326">
            <v>0.8279353842370282</v>
          </cell>
          <cell r="S326">
            <v>0.1407490153202948</v>
          </cell>
          <cell r="U326">
            <v>111.35228439955732</v>
          </cell>
          <cell r="V326">
            <v>113.73328439955732</v>
          </cell>
          <cell r="X326" t="str">
            <v>Registered</v>
          </cell>
        </row>
        <row r="327">
          <cell r="B327">
            <v>80017</v>
          </cell>
          <cell r="C327" t="str">
            <v>Nawaz</v>
          </cell>
          <cell r="D327" t="str">
            <v>Khairpur</v>
          </cell>
          <cell r="E327" t="str">
            <v>SF</v>
          </cell>
          <cell r="F327" t="str">
            <v>SF+</v>
          </cell>
          <cell r="G327" t="str">
            <v>HSD</v>
          </cell>
          <cell r="H327">
            <v>99.79</v>
          </cell>
          <cell r="I327">
            <v>16.9643</v>
          </cell>
          <cell r="K327">
            <v>116.7543</v>
          </cell>
          <cell r="L327">
            <v>-2.3</v>
          </cell>
          <cell r="M327">
            <v>97.49</v>
          </cell>
          <cell r="N327">
            <v>0.22999999999999998</v>
          </cell>
          <cell r="O327">
            <v>0.12</v>
          </cell>
          <cell r="P327">
            <v>0.012</v>
          </cell>
          <cell r="Q327">
            <v>114.81630000000001</v>
          </cell>
          <cell r="R327">
            <v>0.5913662857677738</v>
          </cell>
          <cell r="S327">
            <v>0.10053226858052156</v>
          </cell>
          <cell r="U327">
            <v>115.50819855434831</v>
          </cell>
          <cell r="V327">
            <v>117.4461985543483</v>
          </cell>
          <cell r="W327">
            <v>113.4564985543483</v>
          </cell>
          <cell r="X327" t="str">
            <v>Not Registered</v>
          </cell>
        </row>
        <row r="328">
          <cell r="B328">
            <v>80017</v>
          </cell>
          <cell r="C328" t="str">
            <v>Nawaz</v>
          </cell>
          <cell r="D328" t="str">
            <v>Khairpur</v>
          </cell>
          <cell r="G328" t="str">
            <v>MS</v>
          </cell>
          <cell r="H328">
            <v>96.38</v>
          </cell>
          <cell r="I328">
            <v>16.3846</v>
          </cell>
          <cell r="K328">
            <v>112.7646</v>
          </cell>
          <cell r="L328">
            <v>-2.78</v>
          </cell>
          <cell r="M328">
            <v>93.6</v>
          </cell>
          <cell r="N328">
            <v>0.27799999999999997</v>
          </cell>
          <cell r="O328">
            <v>0.12</v>
          </cell>
          <cell r="P328">
            <v>0.012</v>
          </cell>
          <cell r="Q328">
            <v>110.39460000000001</v>
          </cell>
          <cell r="R328">
            <v>0.5913662857677738</v>
          </cell>
          <cell r="S328">
            <v>0.10053226858052156</v>
          </cell>
          <cell r="U328">
            <v>111.08649855434831</v>
          </cell>
          <cell r="V328">
            <v>113.4564985543483</v>
          </cell>
          <cell r="X328" t="str">
            <v>Not Registered</v>
          </cell>
        </row>
        <row r="329">
          <cell r="B329">
            <v>80122</v>
          </cell>
          <cell r="C329" t="str">
            <v>Nishat F/S</v>
          </cell>
          <cell r="D329" t="str">
            <v>Hyderabad</v>
          </cell>
          <cell r="E329" t="str">
            <v>DF</v>
          </cell>
          <cell r="F329" t="str">
            <v>DF</v>
          </cell>
          <cell r="G329" t="str">
            <v>HSD</v>
          </cell>
          <cell r="H329">
            <v>99.79</v>
          </cell>
          <cell r="I329">
            <v>16.9643</v>
          </cell>
          <cell r="K329">
            <v>116.7543</v>
          </cell>
          <cell r="L329">
            <v>-2.3</v>
          </cell>
          <cell r="M329">
            <v>97.49</v>
          </cell>
          <cell r="N329">
            <v>0.22999999999999998</v>
          </cell>
          <cell r="O329">
            <v>0.05</v>
          </cell>
          <cell r="P329">
            <v>0.005000000000000001</v>
          </cell>
          <cell r="Q329">
            <v>114.7393</v>
          </cell>
          <cell r="R329">
            <v>0.9462763938770186</v>
          </cell>
          <cell r="S329">
            <v>0.16086698695909316</v>
          </cell>
          <cell r="U329">
            <v>115.8464433808361</v>
          </cell>
          <cell r="V329">
            <v>117.8614433808361</v>
          </cell>
          <cell r="W329">
            <v>113.87174338083611</v>
          </cell>
          <cell r="X329" t="str">
            <v>Not Registered</v>
          </cell>
        </row>
        <row r="330">
          <cell r="B330">
            <v>80122</v>
          </cell>
          <cell r="C330" t="str">
            <v>Nishat F/S</v>
          </cell>
          <cell r="D330" t="str">
            <v>Hyderabad</v>
          </cell>
          <cell r="G330" t="str">
            <v>MS</v>
          </cell>
          <cell r="H330">
            <v>96.38</v>
          </cell>
          <cell r="I330">
            <v>16.3846</v>
          </cell>
          <cell r="K330">
            <v>112.7646</v>
          </cell>
          <cell r="L330">
            <v>-2.78</v>
          </cell>
          <cell r="M330">
            <v>93.6</v>
          </cell>
          <cell r="N330">
            <v>0.27799999999999997</v>
          </cell>
          <cell r="O330">
            <v>0.05</v>
          </cell>
          <cell r="P330">
            <v>0.005000000000000001</v>
          </cell>
          <cell r="Q330">
            <v>110.3176</v>
          </cell>
          <cell r="R330">
            <v>0.9462763938770186</v>
          </cell>
          <cell r="S330">
            <v>0.16086698695909316</v>
          </cell>
          <cell r="U330">
            <v>111.4247433808361</v>
          </cell>
          <cell r="V330">
            <v>113.87174338083611</v>
          </cell>
          <cell r="X330" t="str">
            <v>Not Registered</v>
          </cell>
        </row>
        <row r="331">
          <cell r="B331">
            <v>80046</v>
          </cell>
          <cell r="C331" t="str">
            <v>Noorani Trucking</v>
          </cell>
          <cell r="D331" t="str">
            <v>Nawabshah</v>
          </cell>
          <cell r="E331" t="str">
            <v>SF</v>
          </cell>
          <cell r="F331" t="str">
            <v>SF</v>
          </cell>
          <cell r="G331" t="str">
            <v>HSD</v>
          </cell>
          <cell r="H331">
            <v>99.79</v>
          </cell>
          <cell r="I331">
            <v>16.9643</v>
          </cell>
          <cell r="K331">
            <v>116.7543</v>
          </cell>
          <cell r="L331">
            <v>-2.3</v>
          </cell>
          <cell r="M331">
            <v>97.49</v>
          </cell>
          <cell r="N331">
            <v>0.22999999999999998</v>
          </cell>
          <cell r="O331">
            <v>0.11</v>
          </cell>
          <cell r="P331">
            <v>0.011000000000000001</v>
          </cell>
          <cell r="Q331">
            <v>114.8053</v>
          </cell>
          <cell r="R331">
            <v>1.1828454923462732</v>
          </cell>
          <cell r="S331">
            <v>0.20108373369886645</v>
          </cell>
          <cell r="U331">
            <v>116.18922922604514</v>
          </cell>
          <cell r="V331">
            <v>118.13822922604514</v>
          </cell>
          <cell r="W331">
            <v>114.14852922604514</v>
          </cell>
          <cell r="X331" t="str">
            <v>Not Registered</v>
          </cell>
        </row>
        <row r="332">
          <cell r="B332">
            <v>80046</v>
          </cell>
          <cell r="C332" t="str">
            <v>Noorani Trucking</v>
          </cell>
          <cell r="D332" t="str">
            <v>Nawabshah</v>
          </cell>
          <cell r="G332" t="str">
            <v>MS</v>
          </cell>
          <cell r="H332">
            <v>96.38</v>
          </cell>
          <cell r="I332">
            <v>16.3846</v>
          </cell>
          <cell r="K332">
            <v>112.7646</v>
          </cell>
          <cell r="L332">
            <v>-2.78</v>
          </cell>
          <cell r="M332">
            <v>93.6</v>
          </cell>
          <cell r="N332">
            <v>0.27799999999999997</v>
          </cell>
          <cell r="O332">
            <v>0.11</v>
          </cell>
          <cell r="P332">
            <v>0.011000000000000001</v>
          </cell>
          <cell r="Q332">
            <v>110.3836</v>
          </cell>
          <cell r="R332">
            <v>1.1828454923462732</v>
          </cell>
          <cell r="S332">
            <v>0.20108373369886645</v>
          </cell>
          <cell r="U332">
            <v>111.76752922604514</v>
          </cell>
          <cell r="V332">
            <v>114.14852922604514</v>
          </cell>
          <cell r="X332" t="str">
            <v>Not Registered</v>
          </cell>
        </row>
        <row r="333">
          <cell r="B333">
            <v>80291</v>
          </cell>
          <cell r="C333" t="str">
            <v>Naiz Filling Station</v>
          </cell>
          <cell r="D333" t="str">
            <v>Guppis</v>
          </cell>
          <cell r="E333" t="str">
            <v>DF</v>
          </cell>
          <cell r="F333" t="str">
            <v>DF</v>
          </cell>
          <cell r="G333" t="str">
            <v>HSD</v>
          </cell>
          <cell r="H333">
            <v>99.79</v>
          </cell>
          <cell r="I333">
            <v>16.9643</v>
          </cell>
          <cell r="K333">
            <v>116.7543</v>
          </cell>
          <cell r="L333">
            <v>-2.3</v>
          </cell>
          <cell r="M333">
            <v>97.49</v>
          </cell>
          <cell r="N333">
            <v>0.22999999999999998</v>
          </cell>
          <cell r="O333">
            <v>0.05</v>
          </cell>
          <cell r="P333">
            <v>0.005000000000000001</v>
          </cell>
          <cell r="Q333">
            <v>114.7393</v>
          </cell>
          <cell r="R333">
            <v>0</v>
          </cell>
          <cell r="S333">
            <v>0</v>
          </cell>
          <cell r="U333">
            <v>114.7393</v>
          </cell>
          <cell r="V333">
            <v>116.7543</v>
          </cell>
          <cell r="W333">
            <v>112.7646</v>
          </cell>
          <cell r="X333" t="str">
            <v>Not Registered</v>
          </cell>
        </row>
        <row r="334">
          <cell r="B334">
            <v>80291</v>
          </cell>
          <cell r="C334" t="str">
            <v>Naiz Filling Station</v>
          </cell>
          <cell r="D334" t="str">
            <v>Guppis</v>
          </cell>
          <cell r="G334" t="str">
            <v>MS</v>
          </cell>
          <cell r="H334">
            <v>96.38</v>
          </cell>
          <cell r="I334">
            <v>16.3846</v>
          </cell>
          <cell r="K334">
            <v>112.7646</v>
          </cell>
          <cell r="L334">
            <v>-2.78</v>
          </cell>
          <cell r="M334">
            <v>93.6</v>
          </cell>
          <cell r="N334">
            <v>0.27799999999999997</v>
          </cell>
          <cell r="O334">
            <v>0.05</v>
          </cell>
          <cell r="P334">
            <v>0.005000000000000001</v>
          </cell>
          <cell r="Q334">
            <v>110.3176</v>
          </cell>
          <cell r="R334">
            <v>0</v>
          </cell>
          <cell r="S334">
            <v>0</v>
          </cell>
          <cell r="U334">
            <v>110.3176</v>
          </cell>
          <cell r="V334">
            <v>112.7646</v>
          </cell>
          <cell r="X334" t="str">
            <v>Not Registered</v>
          </cell>
        </row>
        <row r="335">
          <cell r="B335">
            <v>80152</v>
          </cell>
          <cell r="C335" t="str">
            <v>Noordi</v>
          </cell>
          <cell r="D335" t="str">
            <v>Haripur</v>
          </cell>
          <cell r="E335" t="str">
            <v>DF</v>
          </cell>
          <cell r="F335" t="str">
            <v>DF</v>
          </cell>
          <cell r="G335" t="str">
            <v>HSD</v>
          </cell>
          <cell r="H335">
            <v>99.79</v>
          </cell>
          <cell r="I335">
            <v>16.9643</v>
          </cell>
          <cell r="K335">
            <v>116.7543</v>
          </cell>
          <cell r="L335">
            <v>-2.3</v>
          </cell>
          <cell r="M335">
            <v>97.49</v>
          </cell>
          <cell r="N335">
            <v>0.22999999999999998</v>
          </cell>
          <cell r="O335">
            <v>0.05</v>
          </cell>
          <cell r="P335">
            <v>0.005000000000000001</v>
          </cell>
          <cell r="Q335">
            <v>114.7393</v>
          </cell>
          <cell r="R335">
            <v>0.5913662857677738</v>
          </cell>
          <cell r="S335">
            <v>0.10053226858052156</v>
          </cell>
          <cell r="U335">
            <v>115.4311985543483</v>
          </cell>
          <cell r="V335">
            <v>117.4461985543483</v>
          </cell>
          <cell r="W335">
            <v>113.4564985543483</v>
          </cell>
          <cell r="X335" t="str">
            <v>Not Registered</v>
          </cell>
        </row>
        <row r="336">
          <cell r="B336">
            <v>80152</v>
          </cell>
          <cell r="C336" t="str">
            <v>Noordi</v>
          </cell>
          <cell r="D336" t="str">
            <v>Haripur</v>
          </cell>
          <cell r="G336" t="str">
            <v>MS</v>
          </cell>
          <cell r="H336">
            <v>96.38</v>
          </cell>
          <cell r="I336">
            <v>16.3846</v>
          </cell>
          <cell r="K336">
            <v>112.7646</v>
          </cell>
          <cell r="L336">
            <v>-2.78</v>
          </cell>
          <cell r="M336">
            <v>93.6</v>
          </cell>
          <cell r="N336">
            <v>0.27799999999999997</v>
          </cell>
          <cell r="O336">
            <v>0.05</v>
          </cell>
          <cell r="P336">
            <v>0.005000000000000001</v>
          </cell>
          <cell r="Q336">
            <v>110.3176</v>
          </cell>
          <cell r="R336">
            <v>0.5913662857677738</v>
          </cell>
          <cell r="S336">
            <v>0.10053226858052156</v>
          </cell>
          <cell r="U336">
            <v>111.0094985543483</v>
          </cell>
          <cell r="V336">
            <v>113.4564985543483</v>
          </cell>
          <cell r="X336" t="str">
            <v>Not Registered</v>
          </cell>
        </row>
        <row r="337">
          <cell r="B337">
            <v>80350</v>
          </cell>
          <cell r="C337" t="str">
            <v>Nari Filling Station</v>
          </cell>
          <cell r="D337" t="str">
            <v>Khushab</v>
          </cell>
          <cell r="E337" t="str">
            <v>DF</v>
          </cell>
          <cell r="F337" t="str">
            <v>DF</v>
          </cell>
          <cell r="G337" t="str">
            <v>HSD</v>
          </cell>
          <cell r="H337">
            <v>99.79</v>
          </cell>
          <cell r="I337">
            <v>16.9643</v>
          </cell>
          <cell r="K337">
            <v>116.7543</v>
          </cell>
          <cell r="L337">
            <v>-2.3</v>
          </cell>
          <cell r="M337">
            <v>97.49</v>
          </cell>
          <cell r="N337">
            <v>0.22999999999999998</v>
          </cell>
          <cell r="O337">
            <v>0.05</v>
          </cell>
          <cell r="P337">
            <v>0.005000000000000001</v>
          </cell>
          <cell r="Q337">
            <v>114.7393</v>
          </cell>
          <cell r="R337">
            <v>0.8332257890438372</v>
          </cell>
          <cell r="S337">
            <v>0.14164838413745232</v>
          </cell>
          <cell r="U337">
            <v>115.71417417318129</v>
          </cell>
          <cell r="V337">
            <v>117.72917417318129</v>
          </cell>
          <cell r="W337">
            <v>113.73947417318129</v>
          </cell>
          <cell r="X337" t="str">
            <v>Not Registered</v>
          </cell>
        </row>
        <row r="338">
          <cell r="B338">
            <v>80350</v>
          </cell>
          <cell r="C338" t="str">
            <v>Nari Filling Station</v>
          </cell>
          <cell r="D338" t="str">
            <v>Khushab</v>
          </cell>
          <cell r="G338" t="str">
            <v>MS</v>
          </cell>
          <cell r="H338">
            <v>96.38</v>
          </cell>
          <cell r="I338">
            <v>16.3846</v>
          </cell>
          <cell r="K338">
            <v>112.7646</v>
          </cell>
          <cell r="L338">
            <v>-2.78</v>
          </cell>
          <cell r="M338">
            <v>93.6</v>
          </cell>
          <cell r="N338">
            <v>0.27799999999999997</v>
          </cell>
          <cell r="O338">
            <v>0.05</v>
          </cell>
          <cell r="P338">
            <v>0.005000000000000001</v>
          </cell>
          <cell r="Q338">
            <v>110.3176</v>
          </cell>
          <cell r="R338">
            <v>0.8332257890438372</v>
          </cell>
          <cell r="S338">
            <v>0.14164838413745232</v>
          </cell>
          <cell r="U338">
            <v>111.29247417318129</v>
          </cell>
          <cell r="V338">
            <v>113.73947417318129</v>
          </cell>
          <cell r="X338" t="str">
            <v>Not Registered</v>
          </cell>
        </row>
        <row r="339">
          <cell r="B339">
            <v>80139</v>
          </cell>
          <cell r="C339" t="str">
            <v>New Makkah F/S</v>
          </cell>
          <cell r="D339" t="str">
            <v>Ghotki</v>
          </cell>
          <cell r="E339" t="str">
            <v>SF</v>
          </cell>
          <cell r="F339" t="str">
            <v>SF</v>
          </cell>
          <cell r="G339" t="str">
            <v>HSD</v>
          </cell>
          <cell r="H339">
            <v>99.79</v>
          </cell>
          <cell r="I339">
            <v>16.9643</v>
          </cell>
          <cell r="K339">
            <v>116.7543</v>
          </cell>
          <cell r="L339">
            <v>-2.3</v>
          </cell>
          <cell r="M339">
            <v>97.49</v>
          </cell>
          <cell r="N339">
            <v>0.22999999999999998</v>
          </cell>
          <cell r="O339">
            <v>0.11</v>
          </cell>
          <cell r="P339">
            <v>0.011000000000000001</v>
          </cell>
          <cell r="Q339">
            <v>114.8053</v>
          </cell>
          <cell r="R339">
            <v>0.5913662857677738</v>
          </cell>
          <cell r="S339">
            <v>0.10053226858052156</v>
          </cell>
          <cell r="U339">
            <v>115.4971985543483</v>
          </cell>
          <cell r="V339">
            <v>117.4461985543483</v>
          </cell>
          <cell r="W339">
            <v>113.4564985543483</v>
          </cell>
          <cell r="X339" t="str">
            <v>Not Registered</v>
          </cell>
        </row>
        <row r="340">
          <cell r="B340">
            <v>80139</v>
          </cell>
          <cell r="C340" t="str">
            <v>New Makkah F/S</v>
          </cell>
          <cell r="D340" t="str">
            <v>Ghotki</v>
          </cell>
          <cell r="G340" t="str">
            <v>MS</v>
          </cell>
          <cell r="H340">
            <v>96.38</v>
          </cell>
          <cell r="I340">
            <v>16.3846</v>
          </cell>
          <cell r="K340">
            <v>112.7646</v>
          </cell>
          <cell r="L340">
            <v>-2.78</v>
          </cell>
          <cell r="M340">
            <v>93.6</v>
          </cell>
          <cell r="N340">
            <v>0.27799999999999997</v>
          </cell>
          <cell r="O340">
            <v>0.11</v>
          </cell>
          <cell r="P340">
            <v>0.011000000000000001</v>
          </cell>
          <cell r="Q340">
            <v>110.3836</v>
          </cell>
          <cell r="R340">
            <v>0.5913662857677738</v>
          </cell>
          <cell r="S340">
            <v>0.10053226858052156</v>
          </cell>
          <cell r="U340">
            <v>111.0754985543483</v>
          </cell>
          <cell r="V340">
            <v>113.4564985543483</v>
          </cell>
          <cell r="X340" t="str">
            <v>Not Registered</v>
          </cell>
        </row>
        <row r="341">
          <cell r="B341">
            <v>80293</v>
          </cell>
          <cell r="C341" t="str">
            <v>Naseeb Filling Station</v>
          </cell>
          <cell r="D341" t="str">
            <v>Chakwal</v>
          </cell>
          <cell r="E341" t="str">
            <v>SF</v>
          </cell>
          <cell r="F341" t="str">
            <v>SF</v>
          </cell>
          <cell r="G341" t="str">
            <v>HSD</v>
          </cell>
          <cell r="H341">
            <v>99.79</v>
          </cell>
          <cell r="I341">
            <v>16.9643</v>
          </cell>
          <cell r="K341">
            <v>116.7543</v>
          </cell>
          <cell r="L341">
            <v>-2.3</v>
          </cell>
          <cell r="M341">
            <v>97.49</v>
          </cell>
          <cell r="N341">
            <v>0.22999999999999998</v>
          </cell>
          <cell r="O341">
            <v>0.11</v>
          </cell>
          <cell r="P341">
            <v>0.011000000000000001</v>
          </cell>
          <cell r="Q341">
            <v>114.8053</v>
          </cell>
          <cell r="R341">
            <v>0.5913662857677738</v>
          </cell>
          <cell r="S341">
            <v>0.10053226858052156</v>
          </cell>
          <cell r="U341">
            <v>115.4971985543483</v>
          </cell>
          <cell r="V341">
            <v>117.4461985543483</v>
          </cell>
          <cell r="W341">
            <v>113.4564985543483</v>
          </cell>
          <cell r="X341" t="str">
            <v>Not Registered</v>
          </cell>
        </row>
        <row r="342">
          <cell r="B342">
            <v>80293</v>
          </cell>
          <cell r="C342" t="str">
            <v>Naseeb Filling Station</v>
          </cell>
          <cell r="D342" t="str">
            <v>Chakwal</v>
          </cell>
          <cell r="G342" t="str">
            <v>MS</v>
          </cell>
          <cell r="H342">
            <v>96.38</v>
          </cell>
          <cell r="I342">
            <v>16.3846</v>
          </cell>
          <cell r="K342">
            <v>112.7646</v>
          </cell>
          <cell r="L342">
            <v>-2.78</v>
          </cell>
          <cell r="M342">
            <v>93.6</v>
          </cell>
          <cell r="N342">
            <v>0.27799999999999997</v>
          </cell>
          <cell r="O342">
            <v>0.11</v>
          </cell>
          <cell r="P342">
            <v>0.011000000000000001</v>
          </cell>
          <cell r="Q342">
            <v>110.3836</v>
          </cell>
          <cell r="R342">
            <v>0.5913662857677738</v>
          </cell>
          <cell r="S342">
            <v>0.10053226858052156</v>
          </cell>
          <cell r="U342">
            <v>111.0754985543483</v>
          </cell>
          <cell r="V342">
            <v>113.4564985543483</v>
          </cell>
          <cell r="X342" t="str">
            <v>Not Registered</v>
          </cell>
        </row>
        <row r="343">
          <cell r="B343">
            <v>80163</v>
          </cell>
          <cell r="C343" t="str">
            <v>New Al-Madina</v>
          </cell>
          <cell r="D343" t="str">
            <v>Dadu</v>
          </cell>
          <cell r="E343" t="str">
            <v>SF</v>
          </cell>
          <cell r="F343" t="str">
            <v>SF -</v>
          </cell>
          <cell r="G343" t="str">
            <v>HSD</v>
          </cell>
          <cell r="H343">
            <v>99.79</v>
          </cell>
          <cell r="I343">
            <v>16.9643</v>
          </cell>
          <cell r="K343">
            <v>116.7543</v>
          </cell>
          <cell r="L343">
            <v>-2.3</v>
          </cell>
          <cell r="M343">
            <v>97.49</v>
          </cell>
          <cell r="N343">
            <v>0.22999999999999998</v>
          </cell>
          <cell r="O343">
            <v>0.1</v>
          </cell>
          <cell r="P343">
            <v>0.010000000000000002</v>
          </cell>
          <cell r="Q343">
            <v>114.7943</v>
          </cell>
          <cell r="R343">
            <v>0.5913662857677738</v>
          </cell>
          <cell r="S343">
            <v>0.10053226858052156</v>
          </cell>
          <cell r="U343">
            <v>115.4861985543483</v>
          </cell>
          <cell r="V343">
            <v>117.4461985543483</v>
          </cell>
          <cell r="W343">
            <v>113.4564985543483</v>
          </cell>
          <cell r="X343" t="str">
            <v>Not Registered</v>
          </cell>
        </row>
        <row r="344">
          <cell r="B344">
            <v>80163</v>
          </cell>
          <cell r="C344" t="str">
            <v>New Al-Madina</v>
          </cell>
          <cell r="D344" t="str">
            <v>Dadu</v>
          </cell>
          <cell r="G344" t="str">
            <v>MS</v>
          </cell>
          <cell r="H344">
            <v>96.38</v>
          </cell>
          <cell r="I344">
            <v>16.3846</v>
          </cell>
          <cell r="K344">
            <v>112.7646</v>
          </cell>
          <cell r="L344">
            <v>-2.78</v>
          </cell>
          <cell r="M344">
            <v>93.6</v>
          </cell>
          <cell r="N344">
            <v>0.27799999999999997</v>
          </cell>
          <cell r="O344">
            <v>0.1</v>
          </cell>
          <cell r="P344">
            <v>0.010000000000000002</v>
          </cell>
          <cell r="Q344">
            <v>110.3726</v>
          </cell>
          <cell r="R344">
            <v>0.5913662857677738</v>
          </cell>
          <cell r="S344">
            <v>0.10053226858052156</v>
          </cell>
          <cell r="U344">
            <v>111.0644985543483</v>
          </cell>
          <cell r="V344">
            <v>113.4564985543483</v>
          </cell>
          <cell r="X344" t="str">
            <v>Not Registered</v>
          </cell>
        </row>
        <row r="345">
          <cell r="B345">
            <v>80303</v>
          </cell>
          <cell r="C345" t="str">
            <v>New Awais Qarni Petroleum</v>
          </cell>
          <cell r="D345" t="str">
            <v>Jamshoro</v>
          </cell>
          <cell r="E345" t="str">
            <v>SF</v>
          </cell>
          <cell r="F345" t="str">
            <v>SF -</v>
          </cell>
          <cell r="G345" t="str">
            <v>HSD</v>
          </cell>
          <cell r="H345">
            <v>99.79</v>
          </cell>
          <cell r="I345">
            <v>16.9643</v>
          </cell>
          <cell r="K345">
            <v>116.7543</v>
          </cell>
          <cell r="L345">
            <v>-2.3</v>
          </cell>
          <cell r="M345">
            <v>97.49</v>
          </cell>
          <cell r="N345">
            <v>0.22999999999999998</v>
          </cell>
          <cell r="O345">
            <v>0.1</v>
          </cell>
          <cell r="P345">
            <v>0.010000000000000002</v>
          </cell>
          <cell r="Q345">
            <v>114.7943</v>
          </cell>
          <cell r="R345">
            <v>1.0645044827062833</v>
          </cell>
          <cell r="S345">
            <v>0.18096576206006817</v>
          </cell>
          <cell r="U345">
            <v>116.03977024476636</v>
          </cell>
          <cell r="V345">
            <v>117.99977024476635</v>
          </cell>
          <cell r="W345">
            <v>114.01007024476635</v>
          </cell>
          <cell r="X345" t="str">
            <v>Not Registered</v>
          </cell>
        </row>
        <row r="346">
          <cell r="B346">
            <v>80303</v>
          </cell>
          <cell r="C346" t="str">
            <v>New Awais Qarni Petroleum</v>
          </cell>
          <cell r="D346" t="str">
            <v>Janpur</v>
          </cell>
          <cell r="G346" t="str">
            <v>MS</v>
          </cell>
          <cell r="H346">
            <v>96.38</v>
          </cell>
          <cell r="I346">
            <v>16.3846</v>
          </cell>
          <cell r="K346">
            <v>112.7646</v>
          </cell>
          <cell r="L346">
            <v>-2.78</v>
          </cell>
          <cell r="M346">
            <v>93.6</v>
          </cell>
          <cell r="N346">
            <v>0.27799999999999997</v>
          </cell>
          <cell r="O346">
            <v>0.1</v>
          </cell>
          <cell r="P346">
            <v>0.010000000000000002</v>
          </cell>
          <cell r="Q346">
            <v>110.3726</v>
          </cell>
          <cell r="R346">
            <v>1.0645044827062833</v>
          </cell>
          <cell r="S346">
            <v>0.18096576206006817</v>
          </cell>
          <cell r="U346">
            <v>111.61807024476636</v>
          </cell>
          <cell r="V346">
            <v>114.01007024476635</v>
          </cell>
          <cell r="X346" t="str">
            <v>Not Registered</v>
          </cell>
        </row>
        <row r="347">
          <cell r="B347">
            <v>80269</v>
          </cell>
          <cell r="C347" t="str">
            <v>Naseem Filling Station</v>
          </cell>
          <cell r="D347" t="str">
            <v>Sadiqabad</v>
          </cell>
          <cell r="E347" t="str">
            <v>CF</v>
          </cell>
          <cell r="F347" t="str">
            <v>CF -</v>
          </cell>
          <cell r="G347" t="str">
            <v>HSD</v>
          </cell>
          <cell r="H347">
            <v>99.79</v>
          </cell>
          <cell r="I347">
            <v>16.9643</v>
          </cell>
          <cell r="K347">
            <v>116.7543</v>
          </cell>
          <cell r="L347">
            <v>-2.3</v>
          </cell>
          <cell r="M347">
            <v>97.49</v>
          </cell>
          <cell r="N347">
            <v>0.22999999999999998</v>
          </cell>
          <cell r="O347">
            <v>0.18</v>
          </cell>
          <cell r="P347">
            <v>0.018</v>
          </cell>
          <cell r="Q347">
            <v>114.88230000000001</v>
          </cell>
          <cell r="R347">
            <v>0.8279353842370282</v>
          </cell>
          <cell r="S347">
            <v>0.1407490153202948</v>
          </cell>
          <cell r="U347">
            <v>115.85098439955733</v>
          </cell>
          <cell r="V347">
            <v>117.72298439955732</v>
          </cell>
          <cell r="W347">
            <v>113.73328439955732</v>
          </cell>
          <cell r="X347" t="str">
            <v>Not Registered</v>
          </cell>
        </row>
        <row r="348">
          <cell r="B348">
            <v>80269</v>
          </cell>
          <cell r="C348" t="str">
            <v>Naseem Filling Station</v>
          </cell>
          <cell r="D348" t="str">
            <v>Sadiqabad</v>
          </cell>
          <cell r="G348" t="str">
            <v>MS</v>
          </cell>
          <cell r="H348">
            <v>96.38</v>
          </cell>
          <cell r="I348">
            <v>16.3846</v>
          </cell>
          <cell r="K348">
            <v>112.7646</v>
          </cell>
          <cell r="L348">
            <v>-2.78</v>
          </cell>
          <cell r="M348">
            <v>93.6</v>
          </cell>
          <cell r="N348">
            <v>0.27799999999999997</v>
          </cell>
          <cell r="O348">
            <v>0.18</v>
          </cell>
          <cell r="P348">
            <v>0.018</v>
          </cell>
          <cell r="Q348">
            <v>110.46060000000001</v>
          </cell>
          <cell r="R348">
            <v>0.8279353842370282</v>
          </cell>
          <cell r="S348">
            <v>0.1407490153202948</v>
          </cell>
          <cell r="U348">
            <v>111.42928439955733</v>
          </cell>
          <cell r="V348">
            <v>113.73328439955732</v>
          </cell>
          <cell r="X348" t="str">
            <v>Not Registered</v>
          </cell>
        </row>
        <row r="349">
          <cell r="B349">
            <v>80285</v>
          </cell>
          <cell r="C349" t="str">
            <v>Noushera Filling Station</v>
          </cell>
          <cell r="E349" t="str">
            <v>CF</v>
          </cell>
          <cell r="F349" t="str">
            <v>CF -</v>
          </cell>
          <cell r="G349" t="str">
            <v>HSD</v>
          </cell>
          <cell r="H349">
            <v>99.79</v>
          </cell>
          <cell r="I349">
            <v>16.9643</v>
          </cell>
          <cell r="K349">
            <v>116.7543</v>
          </cell>
          <cell r="L349">
            <v>-2.3</v>
          </cell>
          <cell r="M349">
            <v>97.49</v>
          </cell>
          <cell r="N349">
            <v>0.22999999999999998</v>
          </cell>
          <cell r="O349">
            <v>0.18</v>
          </cell>
          <cell r="P349">
            <v>0.018</v>
          </cell>
          <cell r="Q349">
            <v>114.88230000000001</v>
          </cell>
          <cell r="R349">
            <v>0.27473633249436596</v>
          </cell>
          <cell r="S349">
            <v>0.04670517652404222</v>
          </cell>
          <cell r="U349">
            <v>115.20374150901843</v>
          </cell>
          <cell r="V349">
            <v>117.07574150901841</v>
          </cell>
          <cell r="W349">
            <v>113.08604150901841</v>
          </cell>
          <cell r="X349" t="str">
            <v>Not Registered</v>
          </cell>
        </row>
        <row r="350">
          <cell r="B350">
            <v>80285</v>
          </cell>
          <cell r="C350" t="str">
            <v>Noushera Filling Station</v>
          </cell>
          <cell r="G350" t="str">
            <v>MS</v>
          </cell>
          <cell r="H350">
            <v>96.38</v>
          </cell>
          <cell r="I350">
            <v>16.3846</v>
          </cell>
          <cell r="K350">
            <v>112.7646</v>
          </cell>
          <cell r="L350">
            <v>-2.78</v>
          </cell>
          <cell r="M350">
            <v>93.6</v>
          </cell>
          <cell r="N350">
            <v>0.27799999999999997</v>
          </cell>
          <cell r="O350">
            <v>0.18</v>
          </cell>
          <cell r="P350">
            <v>0.018</v>
          </cell>
          <cell r="Q350">
            <v>110.46060000000001</v>
          </cell>
          <cell r="R350">
            <v>0.27473633249436596</v>
          </cell>
          <cell r="S350">
            <v>0.04670517652404222</v>
          </cell>
          <cell r="U350">
            <v>110.78204150901843</v>
          </cell>
          <cell r="V350">
            <v>113.08604150901841</v>
          </cell>
          <cell r="X350" t="str">
            <v>Not Registered</v>
          </cell>
        </row>
        <row r="351">
          <cell r="B351">
            <v>80302</v>
          </cell>
          <cell r="C351" t="str">
            <v>Noori Filling Station</v>
          </cell>
          <cell r="D351" t="str">
            <v>Thatta</v>
          </cell>
          <cell r="E351" t="str">
            <v>SF</v>
          </cell>
          <cell r="F351" t="str">
            <v>SF -</v>
          </cell>
          <cell r="G351" t="str">
            <v>HSD</v>
          </cell>
          <cell r="H351">
            <v>99.79</v>
          </cell>
          <cell r="I351">
            <v>16.9643</v>
          </cell>
          <cell r="K351">
            <v>116.7543</v>
          </cell>
          <cell r="L351">
            <v>-2.3</v>
          </cell>
          <cell r="M351">
            <v>97.49</v>
          </cell>
          <cell r="N351">
            <v>0.22999999999999998</v>
          </cell>
          <cell r="O351">
            <v>0.1</v>
          </cell>
          <cell r="P351">
            <v>0.010000000000000002</v>
          </cell>
          <cell r="Q351">
            <v>114.7943</v>
          </cell>
          <cell r="R351">
            <v>0.4731381969385093</v>
          </cell>
          <cell r="S351">
            <v>0.08043349347954658</v>
          </cell>
          <cell r="U351">
            <v>115.34787169041806</v>
          </cell>
          <cell r="V351">
            <v>117.30787169041805</v>
          </cell>
          <cell r="W351">
            <v>113.31817169041805</v>
          </cell>
          <cell r="X351" t="str">
            <v>Not Registered</v>
          </cell>
        </row>
        <row r="352">
          <cell r="B352">
            <v>80302</v>
          </cell>
          <cell r="C352" t="str">
            <v>Noori Filling Station</v>
          </cell>
          <cell r="D352" t="str">
            <v>Thatta</v>
          </cell>
          <cell r="G352" t="str">
            <v>MS</v>
          </cell>
          <cell r="H352">
            <v>96.38</v>
          </cell>
          <cell r="I352">
            <v>16.3846</v>
          </cell>
          <cell r="K352">
            <v>112.7646</v>
          </cell>
          <cell r="L352">
            <v>-2.78</v>
          </cell>
          <cell r="M352">
            <v>93.6</v>
          </cell>
          <cell r="N352">
            <v>0.27799999999999997</v>
          </cell>
          <cell r="O352">
            <v>0.1</v>
          </cell>
          <cell r="P352">
            <v>0.010000000000000002</v>
          </cell>
          <cell r="Q352">
            <v>110.3726</v>
          </cell>
          <cell r="R352">
            <v>0.4731381969385093</v>
          </cell>
          <cell r="S352">
            <v>0.08043349347954658</v>
          </cell>
          <cell r="U352">
            <v>110.92617169041806</v>
          </cell>
          <cell r="V352">
            <v>113.31817169041805</v>
          </cell>
          <cell r="X352" t="str">
            <v>Not Registered</v>
          </cell>
        </row>
        <row r="353">
          <cell r="B353">
            <v>80343</v>
          </cell>
          <cell r="C353" t="str">
            <v>Naeem Filling Station</v>
          </cell>
          <cell r="D353" t="str">
            <v>Larkana</v>
          </cell>
          <cell r="E353" t="str">
            <v>SF</v>
          </cell>
          <cell r="F353" t="str">
            <v>SF -</v>
          </cell>
          <cell r="G353" t="str">
            <v>HSD</v>
          </cell>
          <cell r="H353">
            <v>99.79</v>
          </cell>
          <cell r="I353">
            <v>16.9643</v>
          </cell>
          <cell r="K353">
            <v>116.7543</v>
          </cell>
          <cell r="L353">
            <v>-2.3</v>
          </cell>
          <cell r="M353">
            <v>97.49</v>
          </cell>
          <cell r="N353">
            <v>0.22999999999999998</v>
          </cell>
          <cell r="O353">
            <v>0.1</v>
          </cell>
          <cell r="P353">
            <v>0.010000000000000002</v>
          </cell>
          <cell r="Q353">
            <v>114.7943</v>
          </cell>
          <cell r="R353">
            <v>0.3547971872985192</v>
          </cell>
          <cell r="S353">
            <v>0.060315521840748273</v>
          </cell>
          <cell r="U353">
            <v>115.20941270913927</v>
          </cell>
          <cell r="V353">
            <v>117.16941270913927</v>
          </cell>
          <cell r="W353">
            <v>113.17971270913927</v>
          </cell>
          <cell r="X353" t="str">
            <v>Not Registered</v>
          </cell>
        </row>
        <row r="354">
          <cell r="B354">
            <v>80343</v>
          </cell>
          <cell r="C354" t="str">
            <v>Naeem Filling Station</v>
          </cell>
          <cell r="D354" t="str">
            <v>Larkana</v>
          </cell>
          <cell r="G354" t="str">
            <v>MS</v>
          </cell>
          <cell r="H354">
            <v>96.38</v>
          </cell>
          <cell r="I354">
            <v>16.3846</v>
          </cell>
          <cell r="K354">
            <v>112.7646</v>
          </cell>
          <cell r="L354">
            <v>-2.78</v>
          </cell>
          <cell r="M354">
            <v>93.6</v>
          </cell>
          <cell r="N354">
            <v>0.27799999999999997</v>
          </cell>
          <cell r="O354">
            <v>0.1</v>
          </cell>
          <cell r="P354">
            <v>0.010000000000000002</v>
          </cell>
          <cell r="Q354">
            <v>110.3726</v>
          </cell>
          <cell r="R354">
            <v>0.3547971872985192</v>
          </cell>
          <cell r="S354">
            <v>0.060315521840748273</v>
          </cell>
          <cell r="U354">
            <v>110.78771270913927</v>
          </cell>
          <cell r="V354">
            <v>113.17971270913927</v>
          </cell>
          <cell r="X354" t="str">
            <v>Not Registered</v>
          </cell>
        </row>
        <row r="355">
          <cell r="B355">
            <v>80321</v>
          </cell>
          <cell r="C355" t="str">
            <v>New Yaraan Brothers</v>
          </cell>
          <cell r="D355" t="str">
            <v>Quetta</v>
          </cell>
          <cell r="E355" t="str">
            <v>SF</v>
          </cell>
          <cell r="F355" t="str">
            <v>SF -</v>
          </cell>
          <cell r="G355" t="str">
            <v>HSD</v>
          </cell>
          <cell r="H355">
            <v>99.79</v>
          </cell>
          <cell r="I355">
            <v>16.9643</v>
          </cell>
          <cell r="K355">
            <v>116.7543</v>
          </cell>
          <cell r="L355">
            <v>-2.3</v>
          </cell>
          <cell r="M355">
            <v>97.49</v>
          </cell>
          <cell r="N355">
            <v>0.22999999999999998</v>
          </cell>
          <cell r="O355">
            <v>0.1</v>
          </cell>
          <cell r="P355">
            <v>0.010000000000000002</v>
          </cell>
          <cell r="Q355">
            <v>114.7943</v>
          </cell>
          <cell r="R355">
            <v>0.27473633249436596</v>
          </cell>
          <cell r="S355">
            <v>0.04670517652404222</v>
          </cell>
          <cell r="U355">
            <v>115.11574150901842</v>
          </cell>
          <cell r="V355">
            <v>117.07574150901841</v>
          </cell>
          <cell r="W355">
            <v>113.08604150901841</v>
          </cell>
          <cell r="X355" t="str">
            <v>Not Registered</v>
          </cell>
        </row>
        <row r="356">
          <cell r="B356">
            <v>80321</v>
          </cell>
          <cell r="C356" t="str">
            <v>New Yaraan Brothers</v>
          </cell>
          <cell r="D356" t="str">
            <v>Quetta</v>
          </cell>
          <cell r="G356" t="str">
            <v>MS</v>
          </cell>
          <cell r="H356">
            <v>96.38</v>
          </cell>
          <cell r="I356">
            <v>16.3846</v>
          </cell>
          <cell r="K356">
            <v>112.7646</v>
          </cell>
          <cell r="L356">
            <v>-2.78</v>
          </cell>
          <cell r="M356">
            <v>93.6</v>
          </cell>
          <cell r="N356">
            <v>0.27799999999999997</v>
          </cell>
          <cell r="O356">
            <v>0.1</v>
          </cell>
          <cell r="P356">
            <v>0.010000000000000002</v>
          </cell>
          <cell r="Q356">
            <v>110.3726</v>
          </cell>
          <cell r="R356">
            <v>0.27473633249436596</v>
          </cell>
          <cell r="S356">
            <v>0.04670517652404222</v>
          </cell>
          <cell r="U356">
            <v>110.69404150901842</v>
          </cell>
          <cell r="V356">
            <v>113.08604150901841</v>
          </cell>
          <cell r="X356" t="str">
            <v>Not Registered</v>
          </cell>
        </row>
        <row r="357">
          <cell r="B357">
            <v>80124</v>
          </cell>
          <cell r="C357" t="str">
            <v>POLYAKA F/S</v>
          </cell>
          <cell r="D357" t="str">
            <v>Arifwala</v>
          </cell>
          <cell r="E357" t="str">
            <v>DF</v>
          </cell>
          <cell r="F357" t="str">
            <v>DF</v>
          </cell>
          <cell r="G357" t="str">
            <v>HSD</v>
          </cell>
          <cell r="H357">
            <v>99.79</v>
          </cell>
          <cell r="I357">
            <v>16.9643</v>
          </cell>
          <cell r="K357">
            <v>116.7543</v>
          </cell>
          <cell r="L357">
            <v>-2.3</v>
          </cell>
          <cell r="M357">
            <v>97.49</v>
          </cell>
          <cell r="N357">
            <v>0.22999999999999998</v>
          </cell>
          <cell r="O357">
            <v>0.05</v>
          </cell>
          <cell r="P357">
            <v>0.005000000000000001</v>
          </cell>
          <cell r="Q357">
            <v>114.7393</v>
          </cell>
          <cell r="R357">
            <v>0.5913662857677738</v>
          </cell>
          <cell r="S357">
            <v>0.10053226858052156</v>
          </cell>
          <cell r="U357">
            <v>115.4311985543483</v>
          </cell>
          <cell r="V357">
            <v>117.4461985543483</v>
          </cell>
          <cell r="W357">
            <v>113.4564985543483</v>
          </cell>
          <cell r="X357" t="str">
            <v>Not Registered</v>
          </cell>
        </row>
        <row r="358">
          <cell r="B358">
            <v>80124</v>
          </cell>
          <cell r="C358" t="str">
            <v>POLYAKA F/S</v>
          </cell>
          <cell r="D358" t="str">
            <v>Arifwala</v>
          </cell>
          <cell r="G358" t="str">
            <v>MS</v>
          </cell>
          <cell r="H358">
            <v>96.38</v>
          </cell>
          <cell r="I358">
            <v>16.3846</v>
          </cell>
          <cell r="K358">
            <v>112.7646</v>
          </cell>
          <cell r="L358">
            <v>-2.78</v>
          </cell>
          <cell r="M358">
            <v>93.6</v>
          </cell>
          <cell r="N358">
            <v>0.27799999999999997</v>
          </cell>
          <cell r="O358">
            <v>0.05</v>
          </cell>
          <cell r="P358">
            <v>0.005000000000000001</v>
          </cell>
          <cell r="Q358">
            <v>110.3176</v>
          </cell>
          <cell r="R358">
            <v>0.5913662857677738</v>
          </cell>
          <cell r="S358">
            <v>0.10053226858052156</v>
          </cell>
          <cell r="U358">
            <v>111.0094985543483</v>
          </cell>
          <cell r="V358">
            <v>113.4564985543483</v>
          </cell>
          <cell r="X358" t="str">
            <v>Not Registered</v>
          </cell>
        </row>
        <row r="359">
          <cell r="B359">
            <v>80250</v>
          </cell>
          <cell r="C359" t="str">
            <v>Pakhtunkhuwa</v>
          </cell>
          <cell r="D359" t="str">
            <v>Layyah</v>
          </cell>
          <cell r="E359" t="str">
            <v>SF</v>
          </cell>
          <cell r="F359" t="str">
            <v>SF</v>
          </cell>
          <cell r="G359" t="str">
            <v>HSD</v>
          </cell>
          <cell r="H359">
            <v>99.79</v>
          </cell>
          <cell r="I359">
            <v>16.9643</v>
          </cell>
          <cell r="K359">
            <v>116.7543</v>
          </cell>
          <cell r="L359">
            <v>-2.3</v>
          </cell>
          <cell r="M359">
            <v>97.49</v>
          </cell>
          <cell r="N359">
            <v>0.22999999999999998</v>
          </cell>
          <cell r="O359">
            <v>0.11</v>
          </cell>
          <cell r="P359">
            <v>0.011000000000000001</v>
          </cell>
          <cell r="Q359">
            <v>114.8053</v>
          </cell>
          <cell r="R359">
            <v>0.5319442510039762</v>
          </cell>
          <cell r="S359">
            <v>0.09043052267067597</v>
          </cell>
          <cell r="U359">
            <v>115.42767477367465</v>
          </cell>
          <cell r="V359">
            <v>117.37667477367465</v>
          </cell>
          <cell r="W359">
            <v>113.38697477367465</v>
          </cell>
          <cell r="X359" t="str">
            <v>Not Registered</v>
          </cell>
        </row>
        <row r="360">
          <cell r="B360">
            <v>80250</v>
          </cell>
          <cell r="C360" t="str">
            <v>Pakhtunkhuwa</v>
          </cell>
          <cell r="D360" t="str">
            <v>Layyah</v>
          </cell>
          <cell r="G360" t="str">
            <v>MS</v>
          </cell>
          <cell r="H360">
            <v>96.38</v>
          </cell>
          <cell r="I360">
            <v>16.3846</v>
          </cell>
          <cell r="K360">
            <v>112.7646</v>
          </cell>
          <cell r="L360">
            <v>-2.78</v>
          </cell>
          <cell r="M360">
            <v>93.6</v>
          </cell>
          <cell r="N360">
            <v>0.27799999999999997</v>
          </cell>
          <cell r="O360">
            <v>0.11</v>
          </cell>
          <cell r="P360">
            <v>0.011000000000000001</v>
          </cell>
          <cell r="Q360">
            <v>110.3836</v>
          </cell>
          <cell r="R360">
            <v>0.5319442510039762</v>
          </cell>
          <cell r="S360">
            <v>0.09043052267067597</v>
          </cell>
          <cell r="U360">
            <v>111.00597477367465</v>
          </cell>
          <cell r="V360">
            <v>113.38697477367465</v>
          </cell>
          <cell r="X360" t="str">
            <v>Not Registered</v>
          </cell>
        </row>
        <row r="361">
          <cell r="B361">
            <v>80413</v>
          </cell>
          <cell r="C361" t="str">
            <v>Palari Filling Station</v>
          </cell>
          <cell r="D361" t="str">
            <v>Arifwala</v>
          </cell>
          <cell r="E361" t="str">
            <v>DF</v>
          </cell>
          <cell r="F361" t="str">
            <v>DF</v>
          </cell>
          <cell r="G361" t="str">
            <v>HSD</v>
          </cell>
          <cell r="H361">
            <v>99.79</v>
          </cell>
          <cell r="I361">
            <v>16.9643</v>
          </cell>
          <cell r="K361">
            <v>116.7543</v>
          </cell>
          <cell r="L361">
            <v>-2.3</v>
          </cell>
          <cell r="M361">
            <v>97.49</v>
          </cell>
          <cell r="N361">
            <v>0.22999999999999998</v>
          </cell>
          <cell r="O361">
            <v>0.05</v>
          </cell>
          <cell r="P361">
            <v>0.005000000000000001</v>
          </cell>
          <cell r="Q361">
            <v>114.7393</v>
          </cell>
          <cell r="R361">
            <v>0.30648181284000003</v>
          </cell>
          <cell r="S361">
            <v>0.05210190818280001</v>
          </cell>
          <cell r="U361">
            <v>115.09788372102281</v>
          </cell>
          <cell r="V361">
            <v>117.11288372102281</v>
          </cell>
          <cell r="W361">
            <v>113.12318372102281</v>
          </cell>
          <cell r="X361" t="str">
            <v>Not Registered</v>
          </cell>
        </row>
        <row r="362">
          <cell r="B362">
            <v>80413</v>
          </cell>
          <cell r="C362" t="str">
            <v>Palari Filling Station</v>
          </cell>
          <cell r="D362" t="str">
            <v>Arifwala</v>
          </cell>
          <cell r="G362" t="str">
            <v>MS</v>
          </cell>
          <cell r="H362">
            <v>96.38</v>
          </cell>
          <cell r="I362">
            <v>16.3846</v>
          </cell>
          <cell r="K362">
            <v>112.7646</v>
          </cell>
          <cell r="L362">
            <v>-2.78</v>
          </cell>
          <cell r="M362">
            <v>93.6</v>
          </cell>
          <cell r="N362">
            <v>0.27799999999999997</v>
          </cell>
          <cell r="O362">
            <v>0.05</v>
          </cell>
          <cell r="P362">
            <v>0.005000000000000001</v>
          </cell>
          <cell r="Q362">
            <v>110.3176</v>
          </cell>
          <cell r="R362">
            <v>0.30648181284000003</v>
          </cell>
          <cell r="S362">
            <v>0.05210190818280001</v>
          </cell>
          <cell r="U362">
            <v>110.67618372102281</v>
          </cell>
          <cell r="V362">
            <v>113.12318372102281</v>
          </cell>
          <cell r="X362" t="str">
            <v>Not Registered</v>
          </cell>
        </row>
        <row r="363">
          <cell r="B363">
            <v>80292</v>
          </cell>
          <cell r="C363" t="str">
            <v>Pano Akil Petroleum </v>
          </cell>
          <cell r="D363" t="str">
            <v>Sukkur</v>
          </cell>
          <cell r="E363" t="str">
            <v>SF</v>
          </cell>
          <cell r="F363" t="str">
            <v>SF</v>
          </cell>
          <cell r="G363" t="str">
            <v>HSD</v>
          </cell>
          <cell r="H363">
            <v>99.79</v>
          </cell>
          <cell r="I363">
            <v>16.9643</v>
          </cell>
          <cell r="K363">
            <v>116.7543</v>
          </cell>
          <cell r="L363">
            <v>-2.3</v>
          </cell>
          <cell r="M363">
            <v>97.49</v>
          </cell>
          <cell r="N363">
            <v>0.22999999999999998</v>
          </cell>
          <cell r="O363">
            <v>0.11</v>
          </cell>
          <cell r="P363">
            <v>0.011000000000000001</v>
          </cell>
          <cell r="Q363">
            <v>114.8053</v>
          </cell>
          <cell r="R363">
            <v>0.4731381969385093</v>
          </cell>
          <cell r="S363">
            <v>0.08043349347954658</v>
          </cell>
          <cell r="U363">
            <v>115.35887169041806</v>
          </cell>
          <cell r="V363">
            <v>117.30787169041805</v>
          </cell>
          <cell r="W363">
            <v>113.31817169041805</v>
          </cell>
          <cell r="X363" t="str">
            <v>Not Registered</v>
          </cell>
        </row>
        <row r="364">
          <cell r="B364">
            <v>80292</v>
          </cell>
          <cell r="C364" t="str">
            <v>Pano Akil Petroleum </v>
          </cell>
          <cell r="D364" t="str">
            <v>Sukkur</v>
          </cell>
          <cell r="G364" t="str">
            <v>MS</v>
          </cell>
          <cell r="H364">
            <v>96.38</v>
          </cell>
          <cell r="I364">
            <v>16.3846</v>
          </cell>
          <cell r="K364">
            <v>112.7646</v>
          </cell>
          <cell r="L364">
            <v>-2.78</v>
          </cell>
          <cell r="M364">
            <v>93.6</v>
          </cell>
          <cell r="N364">
            <v>0.27799999999999997</v>
          </cell>
          <cell r="O364">
            <v>0.11</v>
          </cell>
          <cell r="P364">
            <v>0.011000000000000001</v>
          </cell>
          <cell r="Q364">
            <v>110.3836</v>
          </cell>
          <cell r="R364">
            <v>0.4731381969385093</v>
          </cell>
          <cell r="S364">
            <v>0.08043349347954658</v>
          </cell>
          <cell r="U364">
            <v>110.93717169041805</v>
          </cell>
          <cell r="V364">
            <v>113.31817169041805</v>
          </cell>
          <cell r="X364" t="str">
            <v>Not Registered</v>
          </cell>
        </row>
        <row r="365">
          <cell r="B365">
            <v>80166</v>
          </cell>
          <cell r="C365" t="str">
            <v>Paris-2 F/s</v>
          </cell>
          <cell r="D365" t="str">
            <v>Larkana</v>
          </cell>
          <cell r="E365" t="str">
            <v>SF</v>
          </cell>
          <cell r="F365" t="str">
            <v>SF</v>
          </cell>
          <cell r="G365" t="str">
            <v>HSD</v>
          </cell>
          <cell r="H365">
            <v>99.79</v>
          </cell>
          <cell r="I365">
            <v>16.9643</v>
          </cell>
          <cell r="K365">
            <v>116.7543</v>
          </cell>
          <cell r="L365">
            <v>-2.3</v>
          </cell>
          <cell r="M365">
            <v>97.49</v>
          </cell>
          <cell r="N365">
            <v>0.22999999999999998</v>
          </cell>
          <cell r="O365">
            <v>0.11</v>
          </cell>
          <cell r="P365">
            <v>0.011000000000000001</v>
          </cell>
          <cell r="Q365">
            <v>114.8053</v>
          </cell>
          <cell r="R365">
            <v>0.3547971872985192</v>
          </cell>
          <cell r="S365">
            <v>0.060315521840748273</v>
          </cell>
          <cell r="U365">
            <v>115.22041270913927</v>
          </cell>
          <cell r="V365">
            <v>117.16941270913927</v>
          </cell>
          <cell r="W365">
            <v>113.17971270913927</v>
          </cell>
          <cell r="X365" t="str">
            <v>Not Registered</v>
          </cell>
        </row>
        <row r="366">
          <cell r="B366">
            <v>80166</v>
          </cell>
          <cell r="C366" t="str">
            <v>Paris-2 F/s</v>
          </cell>
          <cell r="D366" t="str">
            <v>Larkana</v>
          </cell>
          <cell r="G366" t="str">
            <v>MS</v>
          </cell>
          <cell r="H366">
            <v>96.38</v>
          </cell>
          <cell r="I366">
            <v>16.3846</v>
          </cell>
          <cell r="K366">
            <v>112.7646</v>
          </cell>
          <cell r="L366">
            <v>-2.78</v>
          </cell>
          <cell r="M366">
            <v>93.6</v>
          </cell>
          <cell r="N366">
            <v>0.27799999999999997</v>
          </cell>
          <cell r="O366">
            <v>0.11</v>
          </cell>
          <cell r="P366">
            <v>0.011000000000000001</v>
          </cell>
          <cell r="Q366">
            <v>110.3836</v>
          </cell>
          <cell r="R366">
            <v>0.3547971872985192</v>
          </cell>
          <cell r="S366">
            <v>0.060315521840748273</v>
          </cell>
          <cell r="U366">
            <v>110.79871270913927</v>
          </cell>
          <cell r="V366">
            <v>113.17971270913927</v>
          </cell>
          <cell r="X366" t="str">
            <v>Not Registered</v>
          </cell>
        </row>
        <row r="367">
          <cell r="B367">
            <v>80263</v>
          </cell>
          <cell r="C367" t="str">
            <v>Peshawar Filling Station</v>
          </cell>
          <cell r="D367" t="str">
            <v>Peshawar</v>
          </cell>
          <cell r="E367" t="str">
            <v>SF</v>
          </cell>
          <cell r="F367" t="str">
            <v>SF</v>
          </cell>
          <cell r="G367" t="str">
            <v>HSD</v>
          </cell>
          <cell r="H367">
            <v>99.79</v>
          </cell>
          <cell r="I367">
            <v>16.9643</v>
          </cell>
          <cell r="K367">
            <v>116.7543</v>
          </cell>
          <cell r="L367">
            <v>-2.3</v>
          </cell>
          <cell r="M367">
            <v>97.49</v>
          </cell>
          <cell r="N367">
            <v>0.22999999999999998</v>
          </cell>
          <cell r="O367">
            <v>0.11</v>
          </cell>
          <cell r="P367">
            <v>0.011000000000000001</v>
          </cell>
          <cell r="Q367">
            <v>114.8053</v>
          </cell>
          <cell r="R367">
            <v>0.27473633249436596</v>
          </cell>
          <cell r="S367">
            <v>0.04670517652404222</v>
          </cell>
          <cell r="U367">
            <v>115.12674150901842</v>
          </cell>
          <cell r="V367">
            <v>117.07574150901841</v>
          </cell>
          <cell r="W367">
            <v>113.08604150901841</v>
          </cell>
          <cell r="X367" t="str">
            <v>Registered</v>
          </cell>
        </row>
        <row r="368">
          <cell r="B368">
            <v>80263</v>
          </cell>
          <cell r="C368" t="str">
            <v>Peshawar Filling Station</v>
          </cell>
          <cell r="D368" t="str">
            <v>Peshawar</v>
          </cell>
          <cell r="G368" t="str">
            <v>MS</v>
          </cell>
          <cell r="H368">
            <v>96.38</v>
          </cell>
          <cell r="I368">
            <v>16.3846</v>
          </cell>
          <cell r="K368">
            <v>112.7646</v>
          </cell>
          <cell r="L368">
            <v>-2.78</v>
          </cell>
          <cell r="M368">
            <v>93.6</v>
          </cell>
          <cell r="N368">
            <v>0.27799999999999997</v>
          </cell>
          <cell r="O368">
            <v>0.11</v>
          </cell>
          <cell r="P368">
            <v>0.011000000000000001</v>
          </cell>
          <cell r="Q368">
            <v>110.3836</v>
          </cell>
          <cell r="R368">
            <v>0.27473633249436596</v>
          </cell>
          <cell r="S368">
            <v>0.04670517652404222</v>
          </cell>
          <cell r="U368">
            <v>110.70504150901841</v>
          </cell>
          <cell r="V368">
            <v>113.08604150901841</v>
          </cell>
          <cell r="X368" t="str">
            <v>Registered</v>
          </cell>
        </row>
        <row r="369">
          <cell r="B369">
            <v>80287</v>
          </cell>
          <cell r="C369" t="str">
            <v>Qurban Petroleum Service</v>
          </cell>
          <cell r="D369" t="str">
            <v>Larkana</v>
          </cell>
          <cell r="E369" t="str">
            <v>SF</v>
          </cell>
          <cell r="F369" t="str">
            <v>SF</v>
          </cell>
          <cell r="G369" t="str">
            <v>HSD</v>
          </cell>
          <cell r="H369">
            <v>99.79</v>
          </cell>
          <cell r="I369">
            <v>16.9643</v>
          </cell>
          <cell r="K369">
            <v>116.7543</v>
          </cell>
          <cell r="L369">
            <v>-2.3</v>
          </cell>
          <cell r="M369">
            <v>97.49</v>
          </cell>
          <cell r="N369">
            <v>0.22999999999999998</v>
          </cell>
          <cell r="O369">
            <v>0.11</v>
          </cell>
          <cell r="P369">
            <v>0.011000000000000001</v>
          </cell>
          <cell r="Q369">
            <v>114.8053</v>
          </cell>
          <cell r="R369">
            <v>0.27473633249436596</v>
          </cell>
          <cell r="S369">
            <v>0.04670517652404222</v>
          </cell>
          <cell r="U369">
            <v>115.12674150901842</v>
          </cell>
          <cell r="V369">
            <v>117.07574150901841</v>
          </cell>
          <cell r="W369">
            <v>113.08604150901841</v>
          </cell>
          <cell r="X369" t="str">
            <v>Not Registered</v>
          </cell>
        </row>
        <row r="370">
          <cell r="B370">
            <v>80287</v>
          </cell>
          <cell r="C370" t="str">
            <v>Qurban Petroleum Service</v>
          </cell>
          <cell r="D370" t="str">
            <v>Larkana</v>
          </cell>
          <cell r="G370" t="str">
            <v>MS</v>
          </cell>
          <cell r="H370">
            <v>96.38</v>
          </cell>
          <cell r="I370">
            <v>16.3846</v>
          </cell>
          <cell r="K370">
            <v>112.7646</v>
          </cell>
          <cell r="L370">
            <v>-2.78</v>
          </cell>
          <cell r="M370">
            <v>93.6</v>
          </cell>
          <cell r="N370">
            <v>0.27799999999999997</v>
          </cell>
          <cell r="O370">
            <v>0.11</v>
          </cell>
          <cell r="P370">
            <v>0.011000000000000001</v>
          </cell>
          <cell r="Q370">
            <v>110.3836</v>
          </cell>
          <cell r="R370">
            <v>0.27473633249436596</v>
          </cell>
          <cell r="S370">
            <v>0.04670517652404222</v>
          </cell>
          <cell r="U370">
            <v>110.70504150901841</v>
          </cell>
          <cell r="V370">
            <v>113.08604150901841</v>
          </cell>
          <cell r="X370" t="str">
            <v>Not Registered</v>
          </cell>
        </row>
        <row r="371">
          <cell r="B371">
            <v>80320</v>
          </cell>
          <cell r="C371" t="str">
            <v>Qazi Filling Station</v>
          </cell>
          <cell r="D371" t="str">
            <v>Pahar Pur</v>
          </cell>
          <cell r="E371" t="str">
            <v>DF</v>
          </cell>
          <cell r="F371" t="str">
            <v>DF</v>
          </cell>
          <cell r="G371" t="str">
            <v>HSD</v>
          </cell>
          <cell r="H371">
            <v>99.79</v>
          </cell>
          <cell r="I371">
            <v>16.9643</v>
          </cell>
          <cell r="K371">
            <v>116.7543</v>
          </cell>
          <cell r="L371">
            <v>-2.3</v>
          </cell>
          <cell r="M371">
            <v>97.49</v>
          </cell>
          <cell r="N371">
            <v>0.22999999999999998</v>
          </cell>
          <cell r="O371">
            <v>0.05</v>
          </cell>
          <cell r="P371">
            <v>0.005000000000000001</v>
          </cell>
          <cell r="Q371">
            <v>114.7393</v>
          </cell>
          <cell r="R371">
            <v>1.1828454923462732</v>
          </cell>
          <cell r="S371">
            <v>0.20108373369886645</v>
          </cell>
          <cell r="U371">
            <v>116.12322922604514</v>
          </cell>
          <cell r="V371">
            <v>118.13822922604514</v>
          </cell>
          <cell r="W371">
            <v>114.14852922604514</v>
          </cell>
          <cell r="X371" t="str">
            <v>Not Registered</v>
          </cell>
        </row>
        <row r="372">
          <cell r="B372">
            <v>80320</v>
          </cell>
          <cell r="C372" t="str">
            <v>Qazi Filling Station</v>
          </cell>
          <cell r="D372" t="str">
            <v>Pahar Pur</v>
          </cell>
          <cell r="G372" t="str">
            <v>MS</v>
          </cell>
          <cell r="H372">
            <v>96.38</v>
          </cell>
          <cell r="I372">
            <v>16.3846</v>
          </cell>
          <cell r="K372">
            <v>112.7646</v>
          </cell>
          <cell r="L372">
            <v>-2.78</v>
          </cell>
          <cell r="M372">
            <v>93.6</v>
          </cell>
          <cell r="N372">
            <v>0.27799999999999997</v>
          </cell>
          <cell r="O372">
            <v>0.05</v>
          </cell>
          <cell r="P372">
            <v>0.005000000000000001</v>
          </cell>
          <cell r="Q372">
            <v>110.3176</v>
          </cell>
          <cell r="R372">
            <v>1.1828454923462732</v>
          </cell>
          <cell r="S372">
            <v>0.20108373369886645</v>
          </cell>
          <cell r="U372">
            <v>111.70152922604514</v>
          </cell>
          <cell r="V372">
            <v>114.14852922604514</v>
          </cell>
          <cell r="X372" t="str">
            <v>Not Registered</v>
          </cell>
        </row>
        <row r="373">
          <cell r="B373">
            <v>80109</v>
          </cell>
          <cell r="C373" t="str">
            <v>Rahim F/S</v>
          </cell>
          <cell r="E373" t="str">
            <v>SF</v>
          </cell>
          <cell r="F373" t="str">
            <v>SF</v>
          </cell>
          <cell r="G373" t="str">
            <v>HSD</v>
          </cell>
          <cell r="H373">
            <v>99.79</v>
          </cell>
          <cell r="I373">
            <v>16.9643</v>
          </cell>
          <cell r="K373">
            <v>116.7543</v>
          </cell>
          <cell r="L373">
            <v>-2.3</v>
          </cell>
          <cell r="M373">
            <v>97.49</v>
          </cell>
          <cell r="N373">
            <v>0.22999999999999998</v>
          </cell>
          <cell r="O373">
            <v>0.11</v>
          </cell>
          <cell r="P373">
            <v>0.011000000000000001</v>
          </cell>
          <cell r="Q373">
            <v>114.8053</v>
          </cell>
          <cell r="R373">
            <v>1.0645044827062833</v>
          </cell>
          <cell r="S373">
            <v>0.18096576206006817</v>
          </cell>
          <cell r="U373">
            <v>116.05077024476635</v>
          </cell>
          <cell r="V373">
            <v>117.99977024476635</v>
          </cell>
          <cell r="W373">
            <v>114.01007024476635</v>
          </cell>
          <cell r="X373" t="str">
            <v>Not Registered</v>
          </cell>
        </row>
        <row r="374">
          <cell r="B374">
            <v>80109</v>
          </cell>
          <cell r="C374" t="str">
            <v>Rahim F/S</v>
          </cell>
          <cell r="G374" t="str">
            <v>MS</v>
          </cell>
          <cell r="H374">
            <v>96.38</v>
          </cell>
          <cell r="I374">
            <v>16.3846</v>
          </cell>
          <cell r="K374">
            <v>112.7646</v>
          </cell>
          <cell r="L374">
            <v>-2.78</v>
          </cell>
          <cell r="M374">
            <v>93.6</v>
          </cell>
          <cell r="N374">
            <v>0.27799999999999997</v>
          </cell>
          <cell r="O374">
            <v>0.11</v>
          </cell>
          <cell r="P374">
            <v>0.011000000000000001</v>
          </cell>
          <cell r="Q374">
            <v>110.3836</v>
          </cell>
          <cell r="R374">
            <v>1.0645044827062833</v>
          </cell>
          <cell r="S374">
            <v>0.18096576206006817</v>
          </cell>
          <cell r="U374">
            <v>111.62907024476635</v>
          </cell>
          <cell r="V374">
            <v>114.01007024476635</v>
          </cell>
          <cell r="X374" t="str">
            <v>Not Registered</v>
          </cell>
        </row>
        <row r="375">
          <cell r="B375">
            <v>80128</v>
          </cell>
          <cell r="C375" t="str">
            <v>Rehman Nabeel F/s</v>
          </cell>
          <cell r="D375" t="str">
            <v>Faisalabad</v>
          </cell>
          <cell r="E375" t="str">
            <v>DF</v>
          </cell>
          <cell r="F375" t="str">
            <v>DF</v>
          </cell>
          <cell r="G375" t="str">
            <v>HSD</v>
          </cell>
          <cell r="H375">
            <v>99.79</v>
          </cell>
          <cell r="I375">
            <v>16.9643</v>
          </cell>
          <cell r="K375">
            <v>116.7543</v>
          </cell>
          <cell r="L375">
            <v>-2.3</v>
          </cell>
          <cell r="M375">
            <v>97.49</v>
          </cell>
          <cell r="N375">
            <v>0.22999999999999998</v>
          </cell>
          <cell r="O375">
            <v>0.05</v>
          </cell>
          <cell r="P375">
            <v>0.005000000000000001</v>
          </cell>
          <cell r="Q375">
            <v>114.7393</v>
          </cell>
          <cell r="R375">
            <v>0.27473633249436596</v>
          </cell>
          <cell r="S375">
            <v>0.04670517652404222</v>
          </cell>
          <cell r="U375">
            <v>115.06074150901841</v>
          </cell>
          <cell r="V375">
            <v>117.07574150901841</v>
          </cell>
          <cell r="W375">
            <v>113.08604150901841</v>
          </cell>
          <cell r="X375" t="str">
            <v>Not Registered</v>
          </cell>
        </row>
        <row r="376">
          <cell r="B376">
            <v>80128</v>
          </cell>
          <cell r="C376" t="str">
            <v>Rehman Nabeel F/s</v>
          </cell>
          <cell r="D376" t="str">
            <v>Faisalabad</v>
          </cell>
          <cell r="G376" t="str">
            <v>MS</v>
          </cell>
          <cell r="H376">
            <v>96.38</v>
          </cell>
          <cell r="I376">
            <v>16.3846</v>
          </cell>
          <cell r="K376">
            <v>112.7646</v>
          </cell>
          <cell r="L376">
            <v>-2.78</v>
          </cell>
          <cell r="M376">
            <v>93.6</v>
          </cell>
          <cell r="N376">
            <v>0.27799999999999997</v>
          </cell>
          <cell r="O376">
            <v>0.05</v>
          </cell>
          <cell r="P376">
            <v>0.005000000000000001</v>
          </cell>
          <cell r="Q376">
            <v>110.3176</v>
          </cell>
          <cell r="R376">
            <v>0.27473633249436596</v>
          </cell>
          <cell r="S376">
            <v>0.04670517652404222</v>
          </cell>
          <cell r="U376">
            <v>110.63904150901841</v>
          </cell>
          <cell r="V376">
            <v>113.08604150901841</v>
          </cell>
          <cell r="X376" t="str">
            <v>Not Registered</v>
          </cell>
        </row>
        <row r="377">
          <cell r="B377">
            <v>80177</v>
          </cell>
          <cell r="C377" t="str">
            <v>Raza Brothers</v>
          </cell>
          <cell r="D377" t="str">
            <v>Khairpur</v>
          </cell>
          <cell r="E377" t="str">
            <v>SF</v>
          </cell>
          <cell r="F377" t="str">
            <v>SF</v>
          </cell>
          <cell r="G377" t="str">
            <v>HSD</v>
          </cell>
          <cell r="H377">
            <v>99.79</v>
          </cell>
          <cell r="I377">
            <v>16.9643</v>
          </cell>
          <cell r="K377">
            <v>116.7543</v>
          </cell>
          <cell r="L377">
            <v>-2.3</v>
          </cell>
          <cell r="M377">
            <v>97.49</v>
          </cell>
          <cell r="N377">
            <v>0.22999999999999998</v>
          </cell>
          <cell r="O377">
            <v>0.11</v>
          </cell>
          <cell r="P377">
            <v>0.011000000000000001</v>
          </cell>
          <cell r="Q377">
            <v>114.8053</v>
          </cell>
          <cell r="R377">
            <v>0.8279353842370282</v>
          </cell>
          <cell r="S377">
            <v>0.1407490153202948</v>
          </cell>
          <cell r="U377">
            <v>115.77398439955732</v>
          </cell>
          <cell r="V377">
            <v>117.72298439955732</v>
          </cell>
          <cell r="W377">
            <v>113.73328439955732</v>
          </cell>
          <cell r="X377" t="str">
            <v>Not Registered</v>
          </cell>
        </row>
        <row r="378">
          <cell r="B378">
            <v>80177</v>
          </cell>
          <cell r="C378" t="str">
            <v>Raza Brothers</v>
          </cell>
          <cell r="D378" t="str">
            <v>Khairpur</v>
          </cell>
          <cell r="G378" t="str">
            <v>MS</v>
          </cell>
          <cell r="H378">
            <v>96.38</v>
          </cell>
          <cell r="I378">
            <v>16.3846</v>
          </cell>
          <cell r="K378">
            <v>112.7646</v>
          </cell>
          <cell r="L378">
            <v>-2.78</v>
          </cell>
          <cell r="M378">
            <v>93.6</v>
          </cell>
          <cell r="N378">
            <v>0.27799999999999997</v>
          </cell>
          <cell r="O378">
            <v>0.11</v>
          </cell>
          <cell r="P378">
            <v>0.011000000000000001</v>
          </cell>
          <cell r="Q378">
            <v>110.3836</v>
          </cell>
          <cell r="R378">
            <v>0.8279353842370282</v>
          </cell>
          <cell r="S378">
            <v>0.1407490153202948</v>
          </cell>
          <cell r="U378">
            <v>111.35228439955732</v>
          </cell>
          <cell r="V378">
            <v>113.73328439955732</v>
          </cell>
          <cell r="X378" t="str">
            <v>Not Registered</v>
          </cell>
        </row>
        <row r="379">
          <cell r="B379">
            <v>80261</v>
          </cell>
          <cell r="C379" t="str">
            <v>Razia Filling Station</v>
          </cell>
          <cell r="D379" t="str">
            <v>Khairpur</v>
          </cell>
          <cell r="E379" t="str">
            <v>SF</v>
          </cell>
          <cell r="F379" t="str">
            <v>SF -</v>
          </cell>
          <cell r="G379" t="str">
            <v>HSD</v>
          </cell>
          <cell r="H379">
            <v>99.79</v>
          </cell>
          <cell r="I379">
            <v>16.9643</v>
          </cell>
          <cell r="K379">
            <v>116.7543</v>
          </cell>
          <cell r="L379">
            <v>-2.3</v>
          </cell>
          <cell r="M379">
            <v>97.49</v>
          </cell>
          <cell r="N379">
            <v>0.22999999999999998</v>
          </cell>
          <cell r="O379">
            <v>0.1</v>
          </cell>
          <cell r="P379">
            <v>0.010000000000000002</v>
          </cell>
          <cell r="Q379">
            <v>114.7943</v>
          </cell>
          <cell r="R379">
            <v>1.0645044827062833</v>
          </cell>
          <cell r="S379">
            <v>0.18096576206006817</v>
          </cell>
          <cell r="U379">
            <v>116.03977024476636</v>
          </cell>
          <cell r="V379">
            <v>117.99977024476635</v>
          </cell>
          <cell r="W379">
            <v>114.01007024476635</v>
          </cell>
          <cell r="X379" t="str">
            <v>Not Registered</v>
          </cell>
        </row>
        <row r="380">
          <cell r="B380">
            <v>80261</v>
          </cell>
          <cell r="C380" t="str">
            <v>Razia Filling Station</v>
          </cell>
          <cell r="D380" t="str">
            <v>Khairpur</v>
          </cell>
          <cell r="G380" t="str">
            <v>MS</v>
          </cell>
          <cell r="H380">
            <v>96.38</v>
          </cell>
          <cell r="I380">
            <v>16.3846</v>
          </cell>
          <cell r="K380">
            <v>112.7646</v>
          </cell>
          <cell r="L380">
            <v>-2.78</v>
          </cell>
          <cell r="M380">
            <v>93.6</v>
          </cell>
          <cell r="N380">
            <v>0.27799999999999997</v>
          </cell>
          <cell r="O380">
            <v>0.1</v>
          </cell>
          <cell r="P380">
            <v>0.010000000000000002</v>
          </cell>
          <cell r="Q380">
            <v>110.3726</v>
          </cell>
          <cell r="R380">
            <v>1.0645044827062833</v>
          </cell>
          <cell r="S380">
            <v>0.18096576206006817</v>
          </cell>
          <cell r="U380">
            <v>111.61807024476636</v>
          </cell>
          <cell r="V380">
            <v>114.01007024476635</v>
          </cell>
          <cell r="X380" t="str">
            <v>Not Registered</v>
          </cell>
        </row>
        <row r="381">
          <cell r="B381">
            <v>80241</v>
          </cell>
          <cell r="C381" t="str">
            <v>Rehmat Usman Petroleum</v>
          </cell>
          <cell r="D381" t="str">
            <v>Jhang</v>
          </cell>
          <cell r="E381" t="str">
            <v>SF</v>
          </cell>
          <cell r="F381" t="str">
            <v>DF</v>
          </cell>
          <cell r="G381" t="str">
            <v>HSD</v>
          </cell>
          <cell r="H381">
            <v>99.79</v>
          </cell>
          <cell r="I381">
            <v>16.9643</v>
          </cell>
          <cell r="K381">
            <v>116.7543</v>
          </cell>
          <cell r="L381">
            <v>-2.3</v>
          </cell>
          <cell r="M381">
            <v>97.49</v>
          </cell>
          <cell r="N381">
            <v>0.22999999999999998</v>
          </cell>
          <cell r="O381">
            <v>0.05</v>
          </cell>
          <cell r="P381">
            <v>0.005000000000000001</v>
          </cell>
          <cell r="Q381">
            <v>114.7393</v>
          </cell>
          <cell r="R381">
            <v>0.5913662857677738</v>
          </cell>
          <cell r="S381">
            <v>0.10053226858052156</v>
          </cell>
          <cell r="U381">
            <v>115.4311985543483</v>
          </cell>
          <cell r="V381">
            <v>117.4461985543483</v>
          </cell>
          <cell r="W381">
            <v>113.4564985543483</v>
          </cell>
          <cell r="X381" t="str">
            <v>Registered</v>
          </cell>
        </row>
        <row r="382">
          <cell r="B382">
            <v>80241</v>
          </cell>
          <cell r="C382" t="str">
            <v>Rehmat Usman Petroleum</v>
          </cell>
          <cell r="D382" t="str">
            <v>Jhang</v>
          </cell>
          <cell r="G382" t="str">
            <v>MS</v>
          </cell>
          <cell r="H382">
            <v>96.38</v>
          </cell>
          <cell r="I382">
            <v>16.3846</v>
          </cell>
          <cell r="K382">
            <v>112.7646</v>
          </cell>
          <cell r="L382">
            <v>-2.78</v>
          </cell>
          <cell r="M382">
            <v>93.6</v>
          </cell>
          <cell r="N382">
            <v>0.27799999999999997</v>
          </cell>
          <cell r="O382">
            <v>0.05</v>
          </cell>
          <cell r="P382">
            <v>0.005000000000000001</v>
          </cell>
          <cell r="Q382">
            <v>110.3176</v>
          </cell>
          <cell r="R382">
            <v>0.5913662857677738</v>
          </cell>
          <cell r="S382">
            <v>0.10053226858052156</v>
          </cell>
          <cell r="U382">
            <v>111.0094985543483</v>
          </cell>
          <cell r="V382">
            <v>113.4564985543483</v>
          </cell>
          <cell r="X382" t="str">
            <v>Registered</v>
          </cell>
        </row>
        <row r="383">
          <cell r="B383">
            <v>80270</v>
          </cell>
          <cell r="C383" t="str">
            <v>Rashid Filling Station</v>
          </cell>
          <cell r="D383" t="str">
            <v>Bhawalnagar</v>
          </cell>
          <cell r="E383" t="str">
            <v>DF</v>
          </cell>
          <cell r="F383" t="str">
            <v>DF</v>
          </cell>
          <cell r="G383" t="str">
            <v>HSD</v>
          </cell>
          <cell r="H383">
            <v>99.79</v>
          </cell>
          <cell r="I383">
            <v>16.9643</v>
          </cell>
          <cell r="K383">
            <v>116.7543</v>
          </cell>
          <cell r="L383">
            <v>-2.3</v>
          </cell>
          <cell r="M383">
            <v>97.49</v>
          </cell>
          <cell r="N383">
            <v>0.22999999999999998</v>
          </cell>
          <cell r="O383">
            <v>0.05</v>
          </cell>
          <cell r="P383">
            <v>0.005000000000000001</v>
          </cell>
          <cell r="Q383">
            <v>114.7393</v>
          </cell>
          <cell r="R383">
            <v>0.7097072954077637</v>
          </cell>
          <cell r="S383">
            <v>0.12065024021931983</v>
          </cell>
          <cell r="U383">
            <v>115.56965753562709</v>
          </cell>
          <cell r="V383">
            <v>117.58465753562709</v>
          </cell>
          <cell r="W383">
            <v>113.59495753562709</v>
          </cell>
          <cell r="X383" t="str">
            <v>Not Registered</v>
          </cell>
        </row>
        <row r="384">
          <cell r="B384">
            <v>80270</v>
          </cell>
          <cell r="C384" t="str">
            <v>Rashid Filling Station</v>
          </cell>
          <cell r="D384" t="str">
            <v>Bhawalnagar</v>
          </cell>
          <cell r="G384" t="str">
            <v>MS</v>
          </cell>
          <cell r="H384">
            <v>96.38</v>
          </cell>
          <cell r="I384">
            <v>16.3846</v>
          </cell>
          <cell r="K384">
            <v>112.7646</v>
          </cell>
          <cell r="L384">
            <v>-2.78</v>
          </cell>
          <cell r="M384">
            <v>93.6</v>
          </cell>
          <cell r="N384">
            <v>0.27799999999999997</v>
          </cell>
          <cell r="O384">
            <v>0.05</v>
          </cell>
          <cell r="P384">
            <v>0.005000000000000001</v>
          </cell>
          <cell r="Q384">
            <v>110.3176</v>
          </cell>
          <cell r="R384">
            <v>0.7097072954077637</v>
          </cell>
          <cell r="S384">
            <v>0.12065024021931983</v>
          </cell>
          <cell r="U384">
            <v>111.14795753562709</v>
          </cell>
          <cell r="V384">
            <v>113.59495753562709</v>
          </cell>
          <cell r="X384" t="str">
            <v>Not Registered</v>
          </cell>
        </row>
        <row r="385">
          <cell r="B385">
            <v>80332</v>
          </cell>
          <cell r="C385" t="str">
            <v>Rawal Hasnain Petroleum</v>
          </cell>
          <cell r="D385" t="str">
            <v>Noushero Feroz</v>
          </cell>
          <cell r="E385" t="str">
            <v>SF</v>
          </cell>
          <cell r="F385" t="str">
            <v>SF -</v>
          </cell>
          <cell r="G385" t="str">
            <v>HSD</v>
          </cell>
          <cell r="H385">
            <v>99.79</v>
          </cell>
          <cell r="I385">
            <v>16.9643</v>
          </cell>
          <cell r="K385">
            <v>116.7543</v>
          </cell>
          <cell r="L385">
            <v>-2.3</v>
          </cell>
          <cell r="M385">
            <v>97.49</v>
          </cell>
          <cell r="N385">
            <v>0.22999999999999998</v>
          </cell>
          <cell r="O385">
            <v>0.1</v>
          </cell>
          <cell r="P385">
            <v>0.010000000000000002</v>
          </cell>
          <cell r="Q385">
            <v>114.7943</v>
          </cell>
          <cell r="R385">
            <v>0.9462763938770186</v>
          </cell>
          <cell r="S385">
            <v>0.16086698695909316</v>
          </cell>
          <cell r="U385">
            <v>115.90144338083611</v>
          </cell>
          <cell r="V385">
            <v>117.8614433808361</v>
          </cell>
          <cell r="W385">
            <v>113.87174338083611</v>
          </cell>
          <cell r="X385" t="str">
            <v>Not Registered</v>
          </cell>
        </row>
        <row r="386">
          <cell r="B386">
            <v>80332</v>
          </cell>
          <cell r="C386" t="str">
            <v>Rawal Hasnain Petroleum</v>
          </cell>
          <cell r="D386" t="str">
            <v>Noushero Feroz</v>
          </cell>
          <cell r="G386" t="str">
            <v>MS</v>
          </cell>
          <cell r="H386">
            <v>96.38</v>
          </cell>
          <cell r="I386">
            <v>16.3846</v>
          </cell>
          <cell r="K386">
            <v>112.7646</v>
          </cell>
          <cell r="L386">
            <v>-2.78</v>
          </cell>
          <cell r="M386">
            <v>93.6</v>
          </cell>
          <cell r="N386">
            <v>0.27799999999999997</v>
          </cell>
          <cell r="O386">
            <v>0.1</v>
          </cell>
          <cell r="P386">
            <v>0.010000000000000002</v>
          </cell>
          <cell r="Q386">
            <v>110.3726</v>
          </cell>
          <cell r="R386">
            <v>0.9462763938770186</v>
          </cell>
          <cell r="S386">
            <v>0.16086698695909316</v>
          </cell>
          <cell r="U386">
            <v>111.47974338083611</v>
          </cell>
          <cell r="V386">
            <v>113.87174338083611</v>
          </cell>
          <cell r="X386" t="str">
            <v>Not Registered</v>
          </cell>
        </row>
        <row r="387">
          <cell r="B387">
            <v>80276</v>
          </cell>
          <cell r="C387" t="str">
            <v>RAZA Petroleum Services</v>
          </cell>
          <cell r="D387" t="str">
            <v>Mirpurkas</v>
          </cell>
          <cell r="E387" t="str">
            <v>SF</v>
          </cell>
          <cell r="F387" t="str">
            <v>SF -</v>
          </cell>
          <cell r="G387" t="str">
            <v>HSD</v>
          </cell>
          <cell r="H387">
            <v>99.79</v>
          </cell>
          <cell r="I387">
            <v>16.9643</v>
          </cell>
          <cell r="K387">
            <v>116.7543</v>
          </cell>
          <cell r="L387">
            <v>-2.3</v>
          </cell>
          <cell r="M387">
            <v>97.49</v>
          </cell>
          <cell r="N387">
            <v>0.22999999999999998</v>
          </cell>
          <cell r="O387">
            <v>0.1</v>
          </cell>
          <cell r="P387">
            <v>0.010000000000000002</v>
          </cell>
          <cell r="Q387">
            <v>114.7943</v>
          </cell>
          <cell r="R387">
            <v>1.0645044827062833</v>
          </cell>
          <cell r="S387">
            <v>0.18096576206006817</v>
          </cell>
          <cell r="U387">
            <v>116.03977024476636</v>
          </cell>
          <cell r="V387">
            <v>117.99977024476635</v>
          </cell>
          <cell r="W387">
            <v>114.01007024476635</v>
          </cell>
          <cell r="X387" t="str">
            <v>Registered</v>
          </cell>
        </row>
        <row r="388">
          <cell r="B388">
            <v>80276</v>
          </cell>
          <cell r="C388" t="str">
            <v>RAZA Petroleum Services</v>
          </cell>
          <cell r="D388" t="str">
            <v>Mirpurkas</v>
          </cell>
          <cell r="G388" t="str">
            <v>MS</v>
          </cell>
          <cell r="H388">
            <v>96.38</v>
          </cell>
          <cell r="I388">
            <v>16.3846</v>
          </cell>
          <cell r="K388">
            <v>112.7646</v>
          </cell>
          <cell r="L388">
            <v>-2.78</v>
          </cell>
          <cell r="M388">
            <v>93.6</v>
          </cell>
          <cell r="N388">
            <v>0.27799999999999997</v>
          </cell>
          <cell r="O388">
            <v>0.1</v>
          </cell>
          <cell r="P388">
            <v>0.010000000000000002</v>
          </cell>
          <cell r="Q388">
            <v>110.3726</v>
          </cell>
          <cell r="R388">
            <v>1.0645044827062833</v>
          </cell>
          <cell r="S388">
            <v>0.18096576206006817</v>
          </cell>
          <cell r="U388">
            <v>111.61807024476636</v>
          </cell>
          <cell r="V388">
            <v>114.01007024476635</v>
          </cell>
          <cell r="X388" t="str">
            <v>Registered</v>
          </cell>
        </row>
        <row r="389">
          <cell r="B389">
            <v>80001</v>
          </cell>
          <cell r="C389" t="str">
            <v>S &amp; S. F/s</v>
          </cell>
          <cell r="D389" t="str">
            <v>Sargodha</v>
          </cell>
          <cell r="E389" t="str">
            <v>SF</v>
          </cell>
          <cell r="F389" t="str">
            <v>SF</v>
          </cell>
          <cell r="G389" t="str">
            <v>HSD</v>
          </cell>
          <cell r="H389">
            <v>99.79</v>
          </cell>
          <cell r="I389">
            <v>16.9643</v>
          </cell>
          <cell r="K389">
            <v>116.7543</v>
          </cell>
          <cell r="L389">
            <v>-2.3</v>
          </cell>
          <cell r="M389">
            <v>97.49</v>
          </cell>
          <cell r="N389">
            <v>0.22999999999999998</v>
          </cell>
          <cell r="O389">
            <v>0.11</v>
          </cell>
          <cell r="P389">
            <v>0.011000000000000001</v>
          </cell>
          <cell r="Q389">
            <v>114.8053</v>
          </cell>
          <cell r="R389">
            <v>0.4731381969385093</v>
          </cell>
          <cell r="S389">
            <v>0.08043349347954658</v>
          </cell>
          <cell r="U389">
            <v>115.35887169041806</v>
          </cell>
          <cell r="V389">
            <v>117.30787169041805</v>
          </cell>
          <cell r="W389">
            <v>113.31817169041805</v>
          </cell>
          <cell r="X389" t="str">
            <v>Not Registered</v>
          </cell>
        </row>
        <row r="390">
          <cell r="B390">
            <v>80001</v>
          </cell>
          <cell r="C390" t="str">
            <v>S &amp; S. F/s</v>
          </cell>
          <cell r="D390" t="str">
            <v>Sargodha</v>
          </cell>
          <cell r="G390" t="str">
            <v>MS</v>
          </cell>
          <cell r="H390">
            <v>96.38</v>
          </cell>
          <cell r="I390">
            <v>16.3846</v>
          </cell>
          <cell r="K390">
            <v>112.7646</v>
          </cell>
          <cell r="L390">
            <v>-2.78</v>
          </cell>
          <cell r="M390">
            <v>93.6</v>
          </cell>
          <cell r="N390">
            <v>0.27799999999999997</v>
          </cell>
          <cell r="O390">
            <v>0.11</v>
          </cell>
          <cell r="P390">
            <v>0.011000000000000001</v>
          </cell>
          <cell r="Q390">
            <v>110.3836</v>
          </cell>
          <cell r="R390">
            <v>0.4731381969385093</v>
          </cell>
          <cell r="S390">
            <v>0.08043349347954658</v>
          </cell>
          <cell r="U390">
            <v>110.93717169041805</v>
          </cell>
          <cell r="V390">
            <v>113.31817169041805</v>
          </cell>
          <cell r="X390" t="str">
            <v>Not Registered</v>
          </cell>
        </row>
        <row r="391">
          <cell r="B391">
            <v>80011</v>
          </cell>
          <cell r="C391" t="str">
            <v>Sahiwal F/S (Naveed</v>
          </cell>
          <cell r="D391" t="str">
            <v>Faisalabad</v>
          </cell>
          <cell r="E391" t="str">
            <v>SF</v>
          </cell>
          <cell r="F391" t="str">
            <v>SF+</v>
          </cell>
          <cell r="G391" t="str">
            <v>HSD</v>
          </cell>
          <cell r="H391">
            <v>99.79</v>
          </cell>
          <cell r="I391">
            <v>16.9643</v>
          </cell>
          <cell r="K391">
            <v>116.7543</v>
          </cell>
          <cell r="L391">
            <v>-2.3</v>
          </cell>
          <cell r="M391">
            <v>97.49</v>
          </cell>
          <cell r="N391">
            <v>0.22999999999999998</v>
          </cell>
          <cell r="O391">
            <v>0.12</v>
          </cell>
          <cell r="P391">
            <v>0.012</v>
          </cell>
          <cell r="Q391">
            <v>114.81630000000001</v>
          </cell>
          <cell r="R391">
            <v>0.7097072954077637</v>
          </cell>
          <cell r="S391">
            <v>0.12065024021931983</v>
          </cell>
          <cell r="U391">
            <v>115.6466575356271</v>
          </cell>
          <cell r="V391">
            <v>117.58465753562709</v>
          </cell>
          <cell r="W391">
            <v>113.59495753562709</v>
          </cell>
          <cell r="X391" t="str">
            <v>Not Registered</v>
          </cell>
        </row>
        <row r="392">
          <cell r="B392">
            <v>80011</v>
          </cell>
          <cell r="C392" t="str">
            <v>Sahiwal F/S (Naveed</v>
          </cell>
          <cell r="D392" t="str">
            <v>Faisalabad</v>
          </cell>
          <cell r="G392" t="str">
            <v>MS</v>
          </cell>
          <cell r="H392">
            <v>96.38</v>
          </cell>
          <cell r="I392">
            <v>16.3846</v>
          </cell>
          <cell r="K392">
            <v>112.7646</v>
          </cell>
          <cell r="L392">
            <v>-2.78</v>
          </cell>
          <cell r="M392">
            <v>93.6</v>
          </cell>
          <cell r="N392">
            <v>0.27799999999999997</v>
          </cell>
          <cell r="O392">
            <v>0.12</v>
          </cell>
          <cell r="P392">
            <v>0.012</v>
          </cell>
          <cell r="Q392">
            <v>110.39460000000001</v>
          </cell>
          <cell r="R392">
            <v>0.7097072954077637</v>
          </cell>
          <cell r="S392">
            <v>0.12065024021931983</v>
          </cell>
          <cell r="U392">
            <v>111.2249575356271</v>
          </cell>
          <cell r="V392">
            <v>113.59495753562709</v>
          </cell>
          <cell r="X392" t="str">
            <v>Not Registered</v>
          </cell>
        </row>
        <row r="393">
          <cell r="B393">
            <v>80041</v>
          </cell>
          <cell r="C393" t="str">
            <v>Saif Asnan F/S</v>
          </cell>
          <cell r="D393" t="str">
            <v>Mianwali</v>
          </cell>
          <cell r="E393" t="str">
            <v>DF</v>
          </cell>
          <cell r="F393" t="str">
            <v>DF</v>
          </cell>
          <cell r="G393" t="str">
            <v>HSD</v>
          </cell>
          <cell r="H393">
            <v>99.79</v>
          </cell>
          <cell r="I393">
            <v>16.9643</v>
          </cell>
          <cell r="K393">
            <v>116.7543</v>
          </cell>
          <cell r="L393">
            <v>-2.3</v>
          </cell>
          <cell r="M393">
            <v>97.49</v>
          </cell>
          <cell r="N393">
            <v>0.22999999999999998</v>
          </cell>
          <cell r="O393">
            <v>0.05</v>
          </cell>
          <cell r="P393">
            <v>0.005000000000000001</v>
          </cell>
          <cell r="Q393">
            <v>114.7393</v>
          </cell>
          <cell r="R393">
            <v>1.3010735811755378</v>
          </cell>
          <cell r="S393">
            <v>0.22118250879984144</v>
          </cell>
          <cell r="U393">
            <v>116.26155608997539</v>
          </cell>
          <cell r="V393">
            <v>118.27655608997539</v>
          </cell>
          <cell r="W393">
            <v>114.28685608997539</v>
          </cell>
          <cell r="X393" t="str">
            <v>Not Registered</v>
          </cell>
        </row>
        <row r="394">
          <cell r="B394">
            <v>80041</v>
          </cell>
          <cell r="C394" t="str">
            <v>Saif Asnan F/S</v>
          </cell>
          <cell r="D394" t="str">
            <v>Mianwali</v>
          </cell>
          <cell r="G394" t="str">
            <v>MS</v>
          </cell>
          <cell r="H394">
            <v>96.38</v>
          </cell>
          <cell r="I394">
            <v>16.3846</v>
          </cell>
          <cell r="K394">
            <v>112.7646</v>
          </cell>
          <cell r="L394">
            <v>-2.78</v>
          </cell>
          <cell r="M394">
            <v>93.6</v>
          </cell>
          <cell r="N394">
            <v>0.27799999999999997</v>
          </cell>
          <cell r="O394">
            <v>0.05</v>
          </cell>
          <cell r="P394">
            <v>0.005000000000000001</v>
          </cell>
          <cell r="Q394">
            <v>110.3176</v>
          </cell>
          <cell r="R394">
            <v>1.3010735811755378</v>
          </cell>
          <cell r="S394">
            <v>0.22118250879984144</v>
          </cell>
          <cell r="U394">
            <v>111.83985608997538</v>
          </cell>
          <cell r="V394">
            <v>114.28685608997539</v>
          </cell>
          <cell r="X394" t="str">
            <v>Not Registered</v>
          </cell>
        </row>
        <row r="395">
          <cell r="B395">
            <v>80019</v>
          </cell>
          <cell r="C395" t="str">
            <v>Sayyed</v>
          </cell>
          <cell r="D395" t="str">
            <v>Buner</v>
          </cell>
          <cell r="E395" t="str">
            <v>DF</v>
          </cell>
          <cell r="F395" t="str">
            <v>DF</v>
          </cell>
          <cell r="G395" t="str">
            <v>HSD</v>
          </cell>
          <cell r="H395">
            <v>99.79</v>
          </cell>
          <cell r="I395">
            <v>16.9643</v>
          </cell>
          <cell r="K395">
            <v>116.7543</v>
          </cell>
          <cell r="L395">
            <v>-2.3</v>
          </cell>
          <cell r="M395">
            <v>97.49</v>
          </cell>
          <cell r="N395">
            <v>0.22999999999999998</v>
          </cell>
          <cell r="O395">
            <v>0.05</v>
          </cell>
          <cell r="P395">
            <v>0.005000000000000001</v>
          </cell>
          <cell r="Q395">
            <v>114.7393</v>
          </cell>
          <cell r="R395">
            <v>0.7097072954077637</v>
          </cell>
          <cell r="S395">
            <v>0.12065024021931983</v>
          </cell>
          <cell r="U395">
            <v>115.56965753562709</v>
          </cell>
          <cell r="V395">
            <v>117.58465753562709</v>
          </cell>
          <cell r="W395">
            <v>113.59495753562709</v>
          </cell>
          <cell r="X395" t="str">
            <v>Not Registered</v>
          </cell>
        </row>
        <row r="396">
          <cell r="B396">
            <v>80019</v>
          </cell>
          <cell r="C396" t="str">
            <v>Sayyed</v>
          </cell>
          <cell r="D396" t="str">
            <v>Buner</v>
          </cell>
          <cell r="G396" t="str">
            <v>MS</v>
          </cell>
          <cell r="H396">
            <v>96.38</v>
          </cell>
          <cell r="I396">
            <v>16.3846</v>
          </cell>
          <cell r="K396">
            <v>112.7646</v>
          </cell>
          <cell r="L396">
            <v>-2.78</v>
          </cell>
          <cell r="M396">
            <v>93.6</v>
          </cell>
          <cell r="N396">
            <v>0.27799999999999997</v>
          </cell>
          <cell r="O396">
            <v>0.05</v>
          </cell>
          <cell r="P396">
            <v>0.005000000000000001</v>
          </cell>
          <cell r="Q396">
            <v>110.3176</v>
          </cell>
          <cell r="R396">
            <v>0.7097072954077637</v>
          </cell>
          <cell r="S396">
            <v>0.12065024021931983</v>
          </cell>
          <cell r="U396">
            <v>111.14795753562709</v>
          </cell>
          <cell r="V396">
            <v>113.59495753562709</v>
          </cell>
          <cell r="X396" t="str">
            <v>Not Registered</v>
          </cell>
        </row>
        <row r="397">
          <cell r="B397">
            <v>80107</v>
          </cell>
          <cell r="C397" t="str">
            <v>Shah Pet.Service</v>
          </cell>
          <cell r="D397" t="str">
            <v>Swat</v>
          </cell>
          <cell r="E397" t="str">
            <v>DF</v>
          </cell>
          <cell r="F397" t="str">
            <v>DF</v>
          </cell>
          <cell r="G397" t="str">
            <v>HSD</v>
          </cell>
          <cell r="H397">
            <v>99.79</v>
          </cell>
          <cell r="I397">
            <v>16.9643</v>
          </cell>
          <cell r="K397">
            <v>116.7543</v>
          </cell>
          <cell r="L397">
            <v>-2.3</v>
          </cell>
          <cell r="M397">
            <v>97.49</v>
          </cell>
          <cell r="N397">
            <v>0.22999999999999998</v>
          </cell>
          <cell r="O397">
            <v>0.05</v>
          </cell>
          <cell r="P397">
            <v>0.005000000000000001</v>
          </cell>
          <cell r="Q397">
            <v>114.7393</v>
          </cell>
          <cell r="R397">
            <v>0.9309024392569585</v>
          </cell>
          <cell r="S397">
            <v>0.15825341467368295</v>
          </cell>
          <cell r="U397">
            <v>115.82845585393063</v>
          </cell>
          <cell r="V397">
            <v>117.84345585393064</v>
          </cell>
          <cell r="W397">
            <v>113.85375585393064</v>
          </cell>
          <cell r="X397" t="str">
            <v>Not Registered</v>
          </cell>
        </row>
        <row r="398">
          <cell r="B398">
            <v>80107</v>
          </cell>
          <cell r="C398" t="str">
            <v>Shah Pet.Service</v>
          </cell>
          <cell r="D398" t="str">
            <v>Swat</v>
          </cell>
          <cell r="G398" t="str">
            <v>MS</v>
          </cell>
          <cell r="H398">
            <v>96.38</v>
          </cell>
          <cell r="I398">
            <v>16.3846</v>
          </cell>
          <cell r="K398">
            <v>112.7646</v>
          </cell>
          <cell r="L398">
            <v>-2.78</v>
          </cell>
          <cell r="M398">
            <v>93.6</v>
          </cell>
          <cell r="N398">
            <v>0.27799999999999997</v>
          </cell>
          <cell r="O398">
            <v>0.05</v>
          </cell>
          <cell r="P398">
            <v>0.005000000000000001</v>
          </cell>
          <cell r="Q398">
            <v>110.3176</v>
          </cell>
          <cell r="R398">
            <v>0.9309024392569585</v>
          </cell>
          <cell r="S398">
            <v>0.15825341467368295</v>
          </cell>
          <cell r="U398">
            <v>111.40675585393063</v>
          </cell>
          <cell r="V398">
            <v>113.85375585393064</v>
          </cell>
          <cell r="X398" t="str">
            <v>Not Registered</v>
          </cell>
        </row>
        <row r="399">
          <cell r="B399">
            <v>80129</v>
          </cell>
          <cell r="C399" t="str">
            <v>Sikander F/S</v>
          </cell>
          <cell r="D399" t="str">
            <v>Dadu</v>
          </cell>
          <cell r="E399" t="str">
            <v>SF</v>
          </cell>
          <cell r="F399" t="str">
            <v>SF -</v>
          </cell>
          <cell r="G399" t="str">
            <v>HSD</v>
          </cell>
          <cell r="H399">
            <v>99.79</v>
          </cell>
          <cell r="I399">
            <v>16.9643</v>
          </cell>
          <cell r="K399">
            <v>116.7543</v>
          </cell>
          <cell r="L399">
            <v>-2.3</v>
          </cell>
          <cell r="M399">
            <v>97.49</v>
          </cell>
          <cell r="N399">
            <v>0.22999999999999998</v>
          </cell>
          <cell r="O399">
            <v>0.1</v>
          </cell>
          <cell r="P399">
            <v>0.010000000000000002</v>
          </cell>
          <cell r="Q399">
            <v>114.7943</v>
          </cell>
          <cell r="R399">
            <v>0.7097072954077637</v>
          </cell>
          <cell r="S399">
            <v>0.12065024021931983</v>
          </cell>
          <cell r="U399">
            <v>115.6246575356271</v>
          </cell>
          <cell r="V399">
            <v>117.58465753562709</v>
          </cell>
          <cell r="W399">
            <v>113.59495753562709</v>
          </cell>
          <cell r="X399" t="str">
            <v>Not Registered</v>
          </cell>
        </row>
        <row r="400">
          <cell r="B400">
            <v>80129</v>
          </cell>
          <cell r="C400" t="str">
            <v>Sikander F/S</v>
          </cell>
          <cell r="D400" t="str">
            <v>Dadu</v>
          </cell>
          <cell r="G400" t="str">
            <v>MS</v>
          </cell>
          <cell r="H400">
            <v>96.38</v>
          </cell>
          <cell r="I400">
            <v>16.3846</v>
          </cell>
          <cell r="K400">
            <v>112.7646</v>
          </cell>
          <cell r="L400">
            <v>-2.78</v>
          </cell>
          <cell r="M400">
            <v>93.6</v>
          </cell>
          <cell r="N400">
            <v>0.27799999999999997</v>
          </cell>
          <cell r="O400">
            <v>0.1</v>
          </cell>
          <cell r="P400">
            <v>0.010000000000000002</v>
          </cell>
          <cell r="Q400">
            <v>110.3726</v>
          </cell>
          <cell r="R400">
            <v>0.7097072954077637</v>
          </cell>
          <cell r="S400">
            <v>0.12065024021931983</v>
          </cell>
          <cell r="U400">
            <v>111.20295753562709</v>
          </cell>
          <cell r="V400">
            <v>113.59495753562709</v>
          </cell>
          <cell r="X400" t="str">
            <v>Not Registered</v>
          </cell>
        </row>
        <row r="401">
          <cell r="B401">
            <v>80325</v>
          </cell>
          <cell r="C401" t="str">
            <v>Shah Jalal Petroleum Service</v>
          </cell>
          <cell r="D401" t="str">
            <v>Khushab</v>
          </cell>
          <cell r="E401" t="str">
            <v>DF</v>
          </cell>
          <cell r="F401" t="str">
            <v>DF</v>
          </cell>
          <cell r="G401" t="str">
            <v>HSD</v>
          </cell>
          <cell r="H401">
            <v>99.79</v>
          </cell>
          <cell r="I401">
            <v>16.9643</v>
          </cell>
          <cell r="K401">
            <v>116.7543</v>
          </cell>
          <cell r="L401">
            <v>-2.3</v>
          </cell>
          <cell r="M401">
            <v>97.49</v>
          </cell>
          <cell r="N401">
            <v>0.22999999999999998</v>
          </cell>
          <cell r="O401">
            <v>0.05</v>
          </cell>
          <cell r="P401">
            <v>0.005000000000000001</v>
          </cell>
          <cell r="Q401">
            <v>114.7393</v>
          </cell>
          <cell r="R401">
            <v>0.7097072954077637</v>
          </cell>
          <cell r="S401">
            <v>0.12065024021931983</v>
          </cell>
          <cell r="U401">
            <v>115.56965753562709</v>
          </cell>
          <cell r="V401">
            <v>117.58465753562709</v>
          </cell>
          <cell r="W401">
            <v>113.59495753562709</v>
          </cell>
          <cell r="X401" t="str">
            <v>Not Registered</v>
          </cell>
        </row>
        <row r="402">
          <cell r="B402">
            <v>80325</v>
          </cell>
          <cell r="C402" t="str">
            <v>Shah Jalal Petroleum Service</v>
          </cell>
          <cell r="D402" t="str">
            <v>Khushab</v>
          </cell>
          <cell r="G402" t="str">
            <v>MS</v>
          </cell>
          <cell r="H402">
            <v>96.38</v>
          </cell>
          <cell r="I402">
            <v>16.3846</v>
          </cell>
          <cell r="K402">
            <v>112.7646</v>
          </cell>
          <cell r="L402">
            <v>-2.78</v>
          </cell>
          <cell r="M402">
            <v>93.6</v>
          </cell>
          <cell r="N402">
            <v>0.27799999999999997</v>
          </cell>
          <cell r="O402">
            <v>0.05</v>
          </cell>
          <cell r="P402">
            <v>0.005000000000000001</v>
          </cell>
          <cell r="Q402">
            <v>110.3176</v>
          </cell>
          <cell r="R402">
            <v>0.7097072954077637</v>
          </cell>
          <cell r="S402">
            <v>0.12065024021931983</v>
          </cell>
          <cell r="U402">
            <v>111.14795753562709</v>
          </cell>
          <cell r="V402">
            <v>113.59495753562709</v>
          </cell>
          <cell r="X402" t="str">
            <v>Not Registered</v>
          </cell>
        </row>
        <row r="403">
          <cell r="B403">
            <v>80113</v>
          </cell>
          <cell r="C403" t="str">
            <v>SS Bros F/S</v>
          </cell>
          <cell r="D403" t="str">
            <v>Larkana</v>
          </cell>
          <cell r="E403" t="str">
            <v>SF</v>
          </cell>
          <cell r="F403" t="str">
            <v>SF -</v>
          </cell>
          <cell r="G403" t="str">
            <v>HSD</v>
          </cell>
          <cell r="H403">
            <v>99.79</v>
          </cell>
          <cell r="I403">
            <v>16.9643</v>
          </cell>
          <cell r="K403">
            <v>116.7543</v>
          </cell>
          <cell r="L403">
            <v>-2.3</v>
          </cell>
          <cell r="M403">
            <v>97.49</v>
          </cell>
          <cell r="N403">
            <v>0.22999999999999998</v>
          </cell>
          <cell r="O403">
            <v>0.1</v>
          </cell>
          <cell r="P403">
            <v>0.010000000000000002</v>
          </cell>
          <cell r="Q403">
            <v>114.7943</v>
          </cell>
          <cell r="R403">
            <v>0.3547971872985192</v>
          </cell>
          <cell r="S403">
            <v>0.060315521840748273</v>
          </cell>
          <cell r="U403">
            <v>115.20941270913927</v>
          </cell>
          <cell r="V403">
            <v>117.16941270913927</v>
          </cell>
          <cell r="W403">
            <v>113.17971270913927</v>
          </cell>
          <cell r="X403" t="str">
            <v>Not Registered</v>
          </cell>
        </row>
        <row r="404">
          <cell r="B404">
            <v>80113</v>
          </cell>
          <cell r="C404" t="str">
            <v>SS Bros F/S</v>
          </cell>
          <cell r="D404" t="str">
            <v>Larkana</v>
          </cell>
          <cell r="G404" t="str">
            <v>MS</v>
          </cell>
          <cell r="H404">
            <v>96.38</v>
          </cell>
          <cell r="I404">
            <v>16.3846</v>
          </cell>
          <cell r="K404">
            <v>112.7646</v>
          </cell>
          <cell r="L404">
            <v>-2.78</v>
          </cell>
          <cell r="M404">
            <v>93.6</v>
          </cell>
          <cell r="N404">
            <v>0.27799999999999997</v>
          </cell>
          <cell r="O404">
            <v>0.1</v>
          </cell>
          <cell r="P404">
            <v>0.010000000000000002</v>
          </cell>
          <cell r="Q404">
            <v>110.3726</v>
          </cell>
          <cell r="R404">
            <v>0.3547971872985192</v>
          </cell>
          <cell r="S404">
            <v>0.060315521840748273</v>
          </cell>
          <cell r="U404">
            <v>110.78771270913927</v>
          </cell>
          <cell r="V404">
            <v>113.17971270913927</v>
          </cell>
          <cell r="X404" t="str">
            <v>Not Registered</v>
          </cell>
        </row>
        <row r="405">
          <cell r="B405">
            <v>80138</v>
          </cell>
          <cell r="C405" t="str">
            <v>Shahbaz F/S</v>
          </cell>
          <cell r="D405" t="str">
            <v>Shahdadkot</v>
          </cell>
          <cell r="E405" t="str">
            <v>DF</v>
          </cell>
          <cell r="F405" t="str">
            <v>DF</v>
          </cell>
          <cell r="G405" t="str">
            <v>HSD</v>
          </cell>
          <cell r="H405">
            <v>99.79</v>
          </cell>
          <cell r="I405">
            <v>16.9643</v>
          </cell>
          <cell r="K405">
            <v>116.7543</v>
          </cell>
          <cell r="L405">
            <v>-2.3</v>
          </cell>
          <cell r="M405">
            <v>97.49</v>
          </cell>
          <cell r="N405">
            <v>0.22999999999999998</v>
          </cell>
          <cell r="O405">
            <v>0.05</v>
          </cell>
          <cell r="P405">
            <v>0.005000000000000001</v>
          </cell>
          <cell r="Q405">
            <v>114.7393</v>
          </cell>
          <cell r="R405">
            <v>0.3547971872985192</v>
          </cell>
          <cell r="S405">
            <v>0.060315521840748273</v>
          </cell>
          <cell r="U405">
            <v>115.15441270913927</v>
          </cell>
          <cell r="V405">
            <v>117.16941270913927</v>
          </cell>
          <cell r="W405">
            <v>113.17971270913927</v>
          </cell>
          <cell r="X405" t="str">
            <v>Not Registered</v>
          </cell>
        </row>
        <row r="406">
          <cell r="B406">
            <v>80138</v>
          </cell>
          <cell r="C406" t="str">
            <v>Shahbaz F/S</v>
          </cell>
          <cell r="D406" t="str">
            <v>Shahdadkot</v>
          </cell>
          <cell r="G406" t="str">
            <v>MS</v>
          </cell>
          <cell r="H406">
            <v>96.38</v>
          </cell>
          <cell r="I406">
            <v>16.3846</v>
          </cell>
          <cell r="K406">
            <v>112.7646</v>
          </cell>
          <cell r="L406">
            <v>-2.78</v>
          </cell>
          <cell r="M406">
            <v>93.6</v>
          </cell>
          <cell r="N406">
            <v>0.27799999999999997</v>
          </cell>
          <cell r="O406">
            <v>0.05</v>
          </cell>
          <cell r="P406">
            <v>0.005000000000000001</v>
          </cell>
          <cell r="Q406">
            <v>110.3176</v>
          </cell>
          <cell r="R406">
            <v>0.3547971872985192</v>
          </cell>
          <cell r="S406">
            <v>0.060315521840748273</v>
          </cell>
          <cell r="U406">
            <v>110.73271270913926</v>
          </cell>
          <cell r="V406">
            <v>113.17971270913927</v>
          </cell>
          <cell r="X406" t="str">
            <v>Not Registered</v>
          </cell>
        </row>
        <row r="407">
          <cell r="B407">
            <v>80239</v>
          </cell>
          <cell r="C407" t="str">
            <v>Shandar Waziristan</v>
          </cell>
          <cell r="D407" t="str">
            <v>Rajanpur</v>
          </cell>
          <cell r="E407" t="str">
            <v>SF</v>
          </cell>
          <cell r="F407" t="str">
            <v>SF+</v>
          </cell>
          <cell r="G407" t="str">
            <v>HSD</v>
          </cell>
          <cell r="H407">
            <v>99.79</v>
          </cell>
          <cell r="I407">
            <v>16.9643</v>
          </cell>
          <cell r="K407">
            <v>116.7543</v>
          </cell>
          <cell r="L407">
            <v>-2.3</v>
          </cell>
          <cell r="M407">
            <v>97.49</v>
          </cell>
          <cell r="N407">
            <v>0.22999999999999998</v>
          </cell>
          <cell r="O407">
            <v>0.12</v>
          </cell>
          <cell r="P407">
            <v>0.012</v>
          </cell>
          <cell r="Q407">
            <v>114.81630000000001</v>
          </cell>
          <cell r="R407">
            <v>0.7097072954077637</v>
          </cell>
          <cell r="S407">
            <v>0.12065024021931983</v>
          </cell>
          <cell r="U407">
            <v>115.6466575356271</v>
          </cell>
          <cell r="V407">
            <v>117.58465753562709</v>
          </cell>
          <cell r="W407">
            <v>113.59495753562709</v>
          </cell>
          <cell r="X407" t="str">
            <v>Not Registered</v>
          </cell>
        </row>
        <row r="408">
          <cell r="B408">
            <v>80239</v>
          </cell>
          <cell r="C408" t="str">
            <v>Shandar Waziristan</v>
          </cell>
          <cell r="D408" t="str">
            <v>Rajanpur</v>
          </cell>
          <cell r="G408" t="str">
            <v>MS</v>
          </cell>
          <cell r="H408">
            <v>96.38</v>
          </cell>
          <cell r="I408">
            <v>16.3846</v>
          </cell>
          <cell r="K408">
            <v>112.7646</v>
          </cell>
          <cell r="L408">
            <v>-2.78</v>
          </cell>
          <cell r="M408">
            <v>93.6</v>
          </cell>
          <cell r="N408">
            <v>0.27799999999999997</v>
          </cell>
          <cell r="O408">
            <v>0.12</v>
          </cell>
          <cell r="P408">
            <v>0.012</v>
          </cell>
          <cell r="Q408">
            <v>110.39460000000001</v>
          </cell>
          <cell r="R408">
            <v>0.7097072954077637</v>
          </cell>
          <cell r="S408">
            <v>0.12065024021931983</v>
          </cell>
          <cell r="U408">
            <v>111.2249575356271</v>
          </cell>
          <cell r="V408">
            <v>113.59495753562709</v>
          </cell>
          <cell r="X408" t="str">
            <v>Not Registered</v>
          </cell>
        </row>
        <row r="409">
          <cell r="B409">
            <v>80323</v>
          </cell>
          <cell r="C409" t="str">
            <v>Sohla Filling Station</v>
          </cell>
          <cell r="D409" t="str">
            <v>Vehari</v>
          </cell>
          <cell r="E409" t="str">
            <v>DF</v>
          </cell>
          <cell r="F409" t="str">
            <v>DF</v>
          </cell>
          <cell r="G409" t="str">
            <v>HSD</v>
          </cell>
          <cell r="H409">
            <v>99.79</v>
          </cell>
          <cell r="I409">
            <v>16.9643</v>
          </cell>
          <cell r="K409">
            <v>116.7543</v>
          </cell>
          <cell r="L409">
            <v>-2.3</v>
          </cell>
          <cell r="M409">
            <v>97.49</v>
          </cell>
          <cell r="N409">
            <v>0.22999999999999998</v>
          </cell>
          <cell r="O409">
            <v>0.05</v>
          </cell>
          <cell r="P409">
            <v>0.005000000000000001</v>
          </cell>
          <cell r="Q409">
            <v>114.7393</v>
          </cell>
          <cell r="R409">
            <v>0.27473633249436596</v>
          </cell>
          <cell r="S409">
            <v>0.04670517652404222</v>
          </cell>
          <cell r="U409">
            <v>115.06074150901841</v>
          </cell>
          <cell r="V409">
            <v>117.07574150901841</v>
          </cell>
          <cell r="W409">
            <v>113.08604150901841</v>
          </cell>
          <cell r="X409" t="str">
            <v>Not Registered</v>
          </cell>
        </row>
        <row r="410">
          <cell r="B410">
            <v>80323</v>
          </cell>
          <cell r="C410" t="str">
            <v>Sohla Filling Station</v>
          </cell>
          <cell r="D410" t="str">
            <v>Vehari</v>
          </cell>
          <cell r="G410" t="str">
            <v>MS</v>
          </cell>
          <cell r="H410">
            <v>96.38</v>
          </cell>
          <cell r="I410">
            <v>16.3846</v>
          </cell>
          <cell r="K410">
            <v>112.7646</v>
          </cell>
          <cell r="L410">
            <v>-2.78</v>
          </cell>
          <cell r="M410">
            <v>93.6</v>
          </cell>
          <cell r="N410">
            <v>0.27799999999999997</v>
          </cell>
          <cell r="O410">
            <v>0.05</v>
          </cell>
          <cell r="P410">
            <v>0.005000000000000001</v>
          </cell>
          <cell r="Q410">
            <v>110.3176</v>
          </cell>
          <cell r="R410">
            <v>0.27473633249436596</v>
          </cell>
          <cell r="S410">
            <v>0.04670517652404222</v>
          </cell>
          <cell r="U410">
            <v>110.63904150901841</v>
          </cell>
          <cell r="V410">
            <v>113.08604150901841</v>
          </cell>
          <cell r="X410" t="str">
            <v>Not Registered</v>
          </cell>
        </row>
        <row r="411">
          <cell r="B411">
            <v>80167</v>
          </cell>
          <cell r="C411" t="str">
            <v>Shahzad Iqbal Petroleum</v>
          </cell>
          <cell r="D411" t="str">
            <v>Faisalabad</v>
          </cell>
          <cell r="E411" t="str">
            <v>SF</v>
          </cell>
          <cell r="F411" t="str">
            <v>SF</v>
          </cell>
          <cell r="G411" t="str">
            <v>HSD</v>
          </cell>
          <cell r="H411">
            <v>99.79</v>
          </cell>
          <cell r="I411">
            <v>16.9643</v>
          </cell>
          <cell r="K411">
            <v>116.7543</v>
          </cell>
          <cell r="L411">
            <v>-2.3</v>
          </cell>
          <cell r="M411">
            <v>97.49</v>
          </cell>
          <cell r="N411">
            <v>0.22999999999999998</v>
          </cell>
          <cell r="O411">
            <v>0.11</v>
          </cell>
          <cell r="P411">
            <v>0.011000000000000001</v>
          </cell>
          <cell r="Q411">
            <v>114.8053</v>
          </cell>
          <cell r="R411">
            <v>0.27473633249436596</v>
          </cell>
          <cell r="S411">
            <v>0.04670517652404222</v>
          </cell>
          <cell r="U411">
            <v>115.12674150901842</v>
          </cell>
          <cell r="V411">
            <v>117.07574150901841</v>
          </cell>
          <cell r="W411">
            <v>113.08604150901841</v>
          </cell>
          <cell r="X411" t="str">
            <v>Not Registered</v>
          </cell>
        </row>
        <row r="412">
          <cell r="B412">
            <v>80167</v>
          </cell>
          <cell r="C412" t="str">
            <v>Shahzad Iqbal Petroleum</v>
          </cell>
          <cell r="D412" t="str">
            <v>Faisalabad</v>
          </cell>
          <cell r="G412" t="str">
            <v>MS</v>
          </cell>
          <cell r="H412">
            <v>96.38</v>
          </cell>
          <cell r="I412">
            <v>16.3846</v>
          </cell>
          <cell r="K412">
            <v>112.7646</v>
          </cell>
          <cell r="L412">
            <v>-2.78</v>
          </cell>
          <cell r="M412">
            <v>93.6</v>
          </cell>
          <cell r="N412">
            <v>0.27799999999999997</v>
          </cell>
          <cell r="O412">
            <v>0.11</v>
          </cell>
          <cell r="P412">
            <v>0.011000000000000001</v>
          </cell>
          <cell r="Q412">
            <v>110.3836</v>
          </cell>
          <cell r="R412">
            <v>0.27473633249436596</v>
          </cell>
          <cell r="S412">
            <v>0.04670517652404222</v>
          </cell>
          <cell r="U412">
            <v>110.70504150901841</v>
          </cell>
          <cell r="V412">
            <v>113.08604150901841</v>
          </cell>
          <cell r="X412" t="str">
            <v>Not Registered</v>
          </cell>
        </row>
        <row r="413">
          <cell r="B413">
            <v>80244</v>
          </cell>
          <cell r="C413" t="str">
            <v>SMNA Paracha F/S</v>
          </cell>
          <cell r="D413" t="str">
            <v>Layyah</v>
          </cell>
          <cell r="E413" t="str">
            <v>SF</v>
          </cell>
          <cell r="F413" t="str">
            <v>SF</v>
          </cell>
          <cell r="G413" t="str">
            <v>HSD</v>
          </cell>
          <cell r="H413">
            <v>99.79</v>
          </cell>
          <cell r="I413">
            <v>16.9643</v>
          </cell>
          <cell r="K413">
            <v>116.7543</v>
          </cell>
          <cell r="L413">
            <v>-2.3</v>
          </cell>
          <cell r="M413">
            <v>97.49</v>
          </cell>
          <cell r="N413">
            <v>0.22999999999999998</v>
          </cell>
          <cell r="O413">
            <v>0.11</v>
          </cell>
          <cell r="P413">
            <v>0.011000000000000001</v>
          </cell>
          <cell r="Q413">
            <v>114.8053</v>
          </cell>
          <cell r="R413">
            <v>0.5913662857677738</v>
          </cell>
          <cell r="S413">
            <v>0.10053226858052156</v>
          </cell>
          <cell r="U413">
            <v>115.4971985543483</v>
          </cell>
          <cell r="V413">
            <v>117.4461985543483</v>
          </cell>
          <cell r="W413">
            <v>113.4564985543483</v>
          </cell>
          <cell r="X413" t="str">
            <v>Not Registered</v>
          </cell>
        </row>
        <row r="414">
          <cell r="B414">
            <v>80244</v>
          </cell>
          <cell r="C414" t="str">
            <v>SMNA Paracha F/S</v>
          </cell>
          <cell r="D414" t="str">
            <v>Layyah</v>
          </cell>
          <cell r="G414" t="str">
            <v>MS</v>
          </cell>
          <cell r="H414">
            <v>96.38</v>
          </cell>
          <cell r="I414">
            <v>16.3846</v>
          </cell>
          <cell r="K414">
            <v>112.7646</v>
          </cell>
          <cell r="L414">
            <v>-2.78</v>
          </cell>
          <cell r="M414">
            <v>93.6</v>
          </cell>
          <cell r="N414">
            <v>0.27799999999999997</v>
          </cell>
          <cell r="O414">
            <v>0.11</v>
          </cell>
          <cell r="P414">
            <v>0.011000000000000001</v>
          </cell>
          <cell r="Q414">
            <v>110.3836</v>
          </cell>
          <cell r="R414">
            <v>0.5913662857677738</v>
          </cell>
          <cell r="S414">
            <v>0.10053226858052156</v>
          </cell>
          <cell r="U414">
            <v>111.0754985543483</v>
          </cell>
          <cell r="V414">
            <v>113.4564985543483</v>
          </cell>
          <cell r="X414" t="str">
            <v>Not Registered</v>
          </cell>
        </row>
        <row r="415">
          <cell r="B415">
            <v>80211</v>
          </cell>
          <cell r="C415" t="str">
            <v>SAJID F/S</v>
          </cell>
          <cell r="D415" t="str">
            <v>GAMBAT</v>
          </cell>
          <cell r="E415" t="str">
            <v>SF</v>
          </cell>
          <cell r="F415" t="str">
            <v>SF+</v>
          </cell>
          <cell r="G415" t="str">
            <v>HSD</v>
          </cell>
          <cell r="H415">
            <v>99.79</v>
          </cell>
          <cell r="I415">
            <v>16.9643</v>
          </cell>
          <cell r="K415">
            <v>116.7543</v>
          </cell>
          <cell r="L415">
            <v>-2.3</v>
          </cell>
          <cell r="M415">
            <v>97.49</v>
          </cell>
          <cell r="N415">
            <v>0.22999999999999998</v>
          </cell>
          <cell r="O415">
            <v>0.12</v>
          </cell>
          <cell r="P415">
            <v>0.012</v>
          </cell>
          <cell r="Q415">
            <v>114.81630000000001</v>
          </cell>
          <cell r="R415">
            <v>0.5913662857677738</v>
          </cell>
          <cell r="S415">
            <v>0.10053226858052156</v>
          </cell>
          <cell r="U415">
            <v>115.50819855434831</v>
          </cell>
          <cell r="V415">
            <v>117.4461985543483</v>
          </cell>
          <cell r="W415">
            <v>113.4564985543483</v>
          </cell>
          <cell r="X415" t="str">
            <v>Not Registered</v>
          </cell>
        </row>
        <row r="416">
          <cell r="B416">
            <v>80211</v>
          </cell>
          <cell r="C416" t="str">
            <v>SAJID F/S</v>
          </cell>
          <cell r="G416" t="str">
            <v>MS</v>
          </cell>
          <cell r="H416">
            <v>96.38</v>
          </cell>
          <cell r="I416">
            <v>16.3846</v>
          </cell>
          <cell r="K416">
            <v>112.7646</v>
          </cell>
          <cell r="L416">
            <v>-2.78</v>
          </cell>
          <cell r="M416">
            <v>93.6</v>
          </cell>
          <cell r="N416">
            <v>0.27799999999999997</v>
          </cell>
          <cell r="O416">
            <v>0.12</v>
          </cell>
          <cell r="P416">
            <v>0.012</v>
          </cell>
          <cell r="Q416">
            <v>110.39460000000001</v>
          </cell>
          <cell r="R416">
            <v>0.5913662857677738</v>
          </cell>
          <cell r="S416">
            <v>0.10053226858052156</v>
          </cell>
          <cell r="U416">
            <v>111.08649855434831</v>
          </cell>
          <cell r="V416">
            <v>113.4564985543483</v>
          </cell>
          <cell r="X416" t="str">
            <v>Not Registered</v>
          </cell>
        </row>
        <row r="417">
          <cell r="B417">
            <v>80227</v>
          </cell>
          <cell r="C417" t="str">
            <v>Sarhad Service Station</v>
          </cell>
          <cell r="D417" t="str">
            <v>Karachi</v>
          </cell>
          <cell r="E417" t="str">
            <v>DF</v>
          </cell>
          <cell r="F417" t="str">
            <v>DF</v>
          </cell>
          <cell r="G417" t="str">
            <v>HSD</v>
          </cell>
          <cell r="H417">
            <v>99.79</v>
          </cell>
          <cell r="I417">
            <v>16.9643</v>
          </cell>
          <cell r="K417">
            <v>116.7543</v>
          </cell>
          <cell r="L417">
            <v>-2.3</v>
          </cell>
          <cell r="M417">
            <v>97.49</v>
          </cell>
          <cell r="N417">
            <v>0.22999999999999998</v>
          </cell>
          <cell r="O417">
            <v>0.05</v>
          </cell>
          <cell r="P417">
            <v>0.005000000000000001</v>
          </cell>
          <cell r="Q417">
            <v>114.7393</v>
          </cell>
          <cell r="R417">
            <v>0.27473633249436596</v>
          </cell>
          <cell r="S417">
            <v>0.04670517652404222</v>
          </cell>
          <cell r="U417">
            <v>115.06074150901841</v>
          </cell>
          <cell r="V417">
            <v>117.07574150901841</v>
          </cell>
          <cell r="W417">
            <v>113.08604150901841</v>
          </cell>
          <cell r="X417" t="str">
            <v>Registered</v>
          </cell>
        </row>
        <row r="418">
          <cell r="B418">
            <v>80227</v>
          </cell>
          <cell r="C418" t="str">
            <v>Sarhad Service Station</v>
          </cell>
          <cell r="D418" t="str">
            <v>Karachi</v>
          </cell>
          <cell r="G418" t="str">
            <v>MS</v>
          </cell>
          <cell r="H418">
            <v>96.38</v>
          </cell>
          <cell r="I418">
            <v>16.3846</v>
          </cell>
          <cell r="K418">
            <v>112.7646</v>
          </cell>
          <cell r="L418">
            <v>-2.78</v>
          </cell>
          <cell r="M418">
            <v>93.6</v>
          </cell>
          <cell r="N418">
            <v>0.27799999999999997</v>
          </cell>
          <cell r="O418">
            <v>0.05</v>
          </cell>
          <cell r="P418">
            <v>0.005000000000000001</v>
          </cell>
          <cell r="Q418">
            <v>110.3176</v>
          </cell>
          <cell r="R418">
            <v>0.27473633249436596</v>
          </cell>
          <cell r="S418">
            <v>0.04670517652404222</v>
          </cell>
          <cell r="U418">
            <v>110.63904150901841</v>
          </cell>
          <cell r="V418">
            <v>113.08604150901841</v>
          </cell>
          <cell r="X418" t="str">
            <v>Registered</v>
          </cell>
        </row>
        <row r="419">
          <cell r="B419">
            <v>80213</v>
          </cell>
          <cell r="C419" t="str">
            <v>Sunny Filling Station</v>
          </cell>
          <cell r="E419" t="str">
            <v>SF</v>
          </cell>
          <cell r="F419" t="str">
            <v>SF</v>
          </cell>
          <cell r="G419" t="str">
            <v>HSD</v>
          </cell>
          <cell r="H419">
            <v>99.79</v>
          </cell>
          <cell r="I419">
            <v>16.9643</v>
          </cell>
          <cell r="K419">
            <v>116.7543</v>
          </cell>
          <cell r="L419">
            <v>-2.3</v>
          </cell>
          <cell r="M419">
            <v>97.49</v>
          </cell>
          <cell r="N419">
            <v>0.22999999999999998</v>
          </cell>
          <cell r="O419">
            <v>0.11</v>
          </cell>
          <cell r="P419">
            <v>0.011000000000000001</v>
          </cell>
          <cell r="Q419">
            <v>114.8053</v>
          </cell>
          <cell r="R419">
            <v>0.9462763938770186</v>
          </cell>
          <cell r="S419">
            <v>0.16086698695909316</v>
          </cell>
          <cell r="U419">
            <v>115.91244338083611</v>
          </cell>
          <cell r="V419">
            <v>117.8614433808361</v>
          </cell>
          <cell r="W419">
            <v>113.87174338083611</v>
          </cell>
          <cell r="X419" t="str">
            <v>Not Registered</v>
          </cell>
        </row>
        <row r="420">
          <cell r="B420">
            <v>80213</v>
          </cell>
          <cell r="C420" t="str">
            <v>Sunny Filling Station</v>
          </cell>
          <cell r="G420" t="str">
            <v>MS</v>
          </cell>
          <cell r="H420">
            <v>96.38</v>
          </cell>
          <cell r="I420">
            <v>16.3846</v>
          </cell>
          <cell r="K420">
            <v>112.7646</v>
          </cell>
          <cell r="L420">
            <v>-2.78</v>
          </cell>
          <cell r="M420">
            <v>93.6</v>
          </cell>
          <cell r="N420">
            <v>0.27799999999999997</v>
          </cell>
          <cell r="O420">
            <v>0.11</v>
          </cell>
          <cell r="P420">
            <v>0.011000000000000001</v>
          </cell>
          <cell r="Q420">
            <v>110.3836</v>
          </cell>
          <cell r="R420">
            <v>0.9462763938770186</v>
          </cell>
          <cell r="S420">
            <v>0.16086698695909316</v>
          </cell>
          <cell r="U420">
            <v>111.49074338083611</v>
          </cell>
          <cell r="V420">
            <v>113.87174338083611</v>
          </cell>
          <cell r="X420" t="str">
            <v>Not Registered</v>
          </cell>
        </row>
        <row r="421">
          <cell r="B421">
            <v>80249</v>
          </cell>
          <cell r="C421" t="str">
            <v>Sindh Filling Station</v>
          </cell>
          <cell r="D421" t="str">
            <v>Shadadpur</v>
          </cell>
          <cell r="E421" t="str">
            <v>DF</v>
          </cell>
          <cell r="F421" t="str">
            <v>DF</v>
          </cell>
          <cell r="G421" t="str">
            <v>HSD</v>
          </cell>
          <cell r="H421">
            <v>99.79</v>
          </cell>
          <cell r="I421">
            <v>16.9643</v>
          </cell>
          <cell r="K421">
            <v>116.7543</v>
          </cell>
          <cell r="L421">
            <v>-2.3</v>
          </cell>
          <cell r="M421">
            <v>97.49</v>
          </cell>
          <cell r="N421">
            <v>0.22999999999999998</v>
          </cell>
          <cell r="O421">
            <v>0.05</v>
          </cell>
          <cell r="P421">
            <v>0.005000000000000001</v>
          </cell>
          <cell r="Q421">
            <v>114.7393</v>
          </cell>
          <cell r="R421">
            <v>1.4194145908155273</v>
          </cell>
          <cell r="S421">
            <v>0.24130048043863966</v>
          </cell>
          <cell r="U421">
            <v>116.40001507125416</v>
          </cell>
          <cell r="V421">
            <v>118.41501507125416</v>
          </cell>
          <cell r="W421">
            <v>114.42531507125416</v>
          </cell>
          <cell r="X421" t="str">
            <v>Not Registered</v>
          </cell>
        </row>
        <row r="422">
          <cell r="B422">
            <v>80249</v>
          </cell>
          <cell r="C422" t="str">
            <v>Sindh Filling Station</v>
          </cell>
          <cell r="D422" t="str">
            <v>Shadadpur</v>
          </cell>
          <cell r="G422" t="str">
            <v>MS</v>
          </cell>
          <cell r="H422">
            <v>96.38</v>
          </cell>
          <cell r="I422">
            <v>16.3846</v>
          </cell>
          <cell r="K422">
            <v>112.7646</v>
          </cell>
          <cell r="L422">
            <v>-2.78</v>
          </cell>
          <cell r="M422">
            <v>93.6</v>
          </cell>
          <cell r="N422">
            <v>0.27799999999999997</v>
          </cell>
          <cell r="O422">
            <v>0.05</v>
          </cell>
          <cell r="P422">
            <v>0.005000000000000001</v>
          </cell>
          <cell r="Q422">
            <v>110.3176</v>
          </cell>
          <cell r="R422">
            <v>1.4194145908155273</v>
          </cell>
          <cell r="S422">
            <v>0.24130048043863966</v>
          </cell>
          <cell r="U422">
            <v>111.97831507125416</v>
          </cell>
          <cell r="V422">
            <v>114.42531507125416</v>
          </cell>
          <cell r="X422" t="str">
            <v>Not Registered</v>
          </cell>
        </row>
        <row r="423">
          <cell r="B423">
            <v>80223</v>
          </cell>
          <cell r="C423" t="str">
            <v>Shah Habib Filling Station</v>
          </cell>
          <cell r="D423" t="str">
            <v>Bhit Shah</v>
          </cell>
          <cell r="E423" t="str">
            <v>DF</v>
          </cell>
          <cell r="F423" t="str">
            <v>DF</v>
          </cell>
          <cell r="G423" t="str">
            <v>HSD</v>
          </cell>
          <cell r="H423">
            <v>99.79</v>
          </cell>
          <cell r="I423">
            <v>16.9643</v>
          </cell>
          <cell r="K423">
            <v>116.7543</v>
          </cell>
          <cell r="L423">
            <v>-2.3</v>
          </cell>
          <cell r="M423">
            <v>97.49</v>
          </cell>
          <cell r="N423">
            <v>0.22999999999999998</v>
          </cell>
          <cell r="O423">
            <v>0.05</v>
          </cell>
          <cell r="P423">
            <v>0.005000000000000001</v>
          </cell>
          <cell r="Q423">
            <v>114.7393</v>
          </cell>
          <cell r="R423">
            <v>1.0645044827062833</v>
          </cell>
          <cell r="S423">
            <v>0.18096576206006817</v>
          </cell>
          <cell r="U423">
            <v>115.98477024476635</v>
          </cell>
          <cell r="V423">
            <v>117.99977024476635</v>
          </cell>
          <cell r="W423">
            <v>114.01007024476635</v>
          </cell>
          <cell r="X423" t="str">
            <v>Not Registered</v>
          </cell>
        </row>
        <row r="424">
          <cell r="B424">
            <v>80223</v>
          </cell>
          <cell r="C424" t="str">
            <v>Shah Habib Filling Station</v>
          </cell>
          <cell r="D424" t="str">
            <v>Bhit Shah</v>
          </cell>
          <cell r="G424" t="str">
            <v>MS</v>
          </cell>
          <cell r="H424">
            <v>96.38</v>
          </cell>
          <cell r="I424">
            <v>16.3846</v>
          </cell>
          <cell r="K424">
            <v>112.7646</v>
          </cell>
          <cell r="L424">
            <v>-2.78</v>
          </cell>
          <cell r="M424">
            <v>93.6</v>
          </cell>
          <cell r="N424">
            <v>0.27799999999999997</v>
          </cell>
          <cell r="O424">
            <v>0.05</v>
          </cell>
          <cell r="P424">
            <v>0.005000000000000001</v>
          </cell>
          <cell r="Q424">
            <v>110.3176</v>
          </cell>
          <cell r="R424">
            <v>1.0645044827062833</v>
          </cell>
          <cell r="S424">
            <v>0.18096576206006817</v>
          </cell>
          <cell r="U424">
            <v>111.56307024476635</v>
          </cell>
          <cell r="V424">
            <v>114.01007024476635</v>
          </cell>
          <cell r="X424" t="str">
            <v>Not Registered</v>
          </cell>
        </row>
        <row r="425">
          <cell r="B425">
            <v>80284</v>
          </cell>
          <cell r="C425" t="str">
            <v>Super Al Madina F/S</v>
          </cell>
          <cell r="D425" t="str">
            <v>Sara-e-Mahajar</v>
          </cell>
          <cell r="E425" t="str">
            <v>SF</v>
          </cell>
          <cell r="F425" t="str">
            <v>SF</v>
          </cell>
          <cell r="G425" t="str">
            <v>HSD</v>
          </cell>
          <cell r="H425">
            <v>99.79</v>
          </cell>
          <cell r="I425">
            <v>16.9643</v>
          </cell>
          <cell r="K425">
            <v>116.7543</v>
          </cell>
          <cell r="L425">
            <v>-2.3</v>
          </cell>
          <cell r="M425">
            <v>97.49</v>
          </cell>
          <cell r="N425">
            <v>0.22999999999999998</v>
          </cell>
          <cell r="O425">
            <v>0.11</v>
          </cell>
          <cell r="P425">
            <v>0.011000000000000001</v>
          </cell>
          <cell r="Q425">
            <v>114.8053</v>
          </cell>
          <cell r="R425">
            <v>0.9462763938770186</v>
          </cell>
          <cell r="S425">
            <v>0.16086698695909316</v>
          </cell>
          <cell r="U425">
            <v>115.91244338083611</v>
          </cell>
          <cell r="V425">
            <v>117.8614433808361</v>
          </cell>
          <cell r="W425">
            <v>113.87174338083611</v>
          </cell>
          <cell r="X425" t="str">
            <v>Not Registered</v>
          </cell>
        </row>
        <row r="426">
          <cell r="B426">
            <v>80284</v>
          </cell>
          <cell r="C426" t="str">
            <v>Super Al Madina F/S</v>
          </cell>
          <cell r="D426" t="str">
            <v>Sara-e-Mahajar</v>
          </cell>
          <cell r="G426" t="str">
            <v>MS</v>
          </cell>
          <cell r="H426">
            <v>96.38</v>
          </cell>
          <cell r="I426">
            <v>16.3846</v>
          </cell>
          <cell r="K426">
            <v>112.7646</v>
          </cell>
          <cell r="L426">
            <v>-2.78</v>
          </cell>
          <cell r="M426">
            <v>93.6</v>
          </cell>
          <cell r="N426">
            <v>0.27799999999999997</v>
          </cell>
          <cell r="O426">
            <v>0.11</v>
          </cell>
          <cell r="P426">
            <v>0.011000000000000001</v>
          </cell>
          <cell r="Q426">
            <v>110.3836</v>
          </cell>
          <cell r="R426">
            <v>0.9462763938770186</v>
          </cell>
          <cell r="S426">
            <v>0.16086698695909316</v>
          </cell>
          <cell r="U426">
            <v>111.49074338083611</v>
          </cell>
          <cell r="V426">
            <v>113.87174338083611</v>
          </cell>
          <cell r="X426" t="str">
            <v>Not Registered</v>
          </cell>
        </row>
        <row r="427">
          <cell r="B427">
            <v>80289</v>
          </cell>
          <cell r="C427" t="str">
            <v>Sabir Hussain F/S</v>
          </cell>
          <cell r="D427" t="str">
            <v>Gilgit</v>
          </cell>
          <cell r="E427" t="str">
            <v>DF</v>
          </cell>
          <cell r="F427" t="str">
            <v>DF</v>
          </cell>
          <cell r="G427" t="str">
            <v>HSD</v>
          </cell>
          <cell r="H427">
            <v>99.79</v>
          </cell>
          <cell r="I427">
            <v>16.9643</v>
          </cell>
          <cell r="K427">
            <v>116.7543</v>
          </cell>
          <cell r="L427">
            <v>-2.3</v>
          </cell>
          <cell r="M427">
            <v>97.49</v>
          </cell>
          <cell r="N427">
            <v>0.22999999999999998</v>
          </cell>
          <cell r="O427">
            <v>0.05</v>
          </cell>
          <cell r="P427">
            <v>0.005000000000000001</v>
          </cell>
          <cell r="Q427">
            <v>114.7393</v>
          </cell>
          <cell r="R427">
            <v>0</v>
          </cell>
          <cell r="S427">
            <v>0</v>
          </cell>
          <cell r="U427">
            <v>114.7393</v>
          </cell>
          <cell r="V427">
            <v>116.7543</v>
          </cell>
          <cell r="W427">
            <v>112.7646</v>
          </cell>
          <cell r="X427" t="str">
            <v>Not Registered</v>
          </cell>
        </row>
        <row r="428">
          <cell r="B428">
            <v>80289</v>
          </cell>
          <cell r="C428" t="str">
            <v>Sabir Hussain F/S</v>
          </cell>
          <cell r="D428" t="str">
            <v>Gilgit</v>
          </cell>
          <cell r="G428" t="str">
            <v>MS</v>
          </cell>
          <cell r="H428">
            <v>96.38</v>
          </cell>
          <cell r="I428">
            <v>16.3846</v>
          </cell>
          <cell r="K428">
            <v>112.7646</v>
          </cell>
          <cell r="L428">
            <v>-2.78</v>
          </cell>
          <cell r="M428">
            <v>93.6</v>
          </cell>
          <cell r="N428">
            <v>0.27799999999999997</v>
          </cell>
          <cell r="O428">
            <v>0.05</v>
          </cell>
          <cell r="P428">
            <v>0.005000000000000001</v>
          </cell>
          <cell r="Q428">
            <v>110.3176</v>
          </cell>
          <cell r="R428">
            <v>0</v>
          </cell>
          <cell r="S428">
            <v>0</v>
          </cell>
          <cell r="U428">
            <v>110.3176</v>
          </cell>
          <cell r="V428">
            <v>112.7646</v>
          </cell>
          <cell r="X428" t="str">
            <v>Not Registered</v>
          </cell>
        </row>
        <row r="429">
          <cell r="B429">
            <v>80341</v>
          </cell>
          <cell r="C429" t="str">
            <v>Sehwan Filling Station</v>
          </cell>
          <cell r="D429" t="str">
            <v>Sehwan</v>
          </cell>
          <cell r="E429" t="str">
            <v>SF</v>
          </cell>
          <cell r="F429" t="str">
            <v>SF -</v>
          </cell>
          <cell r="G429" t="str">
            <v>HSD</v>
          </cell>
          <cell r="H429">
            <v>99.79</v>
          </cell>
          <cell r="I429">
            <v>16.9643</v>
          </cell>
          <cell r="K429">
            <v>116.7543</v>
          </cell>
          <cell r="L429">
            <v>-2.3</v>
          </cell>
          <cell r="M429">
            <v>97.49</v>
          </cell>
          <cell r="N429">
            <v>0.22999999999999998</v>
          </cell>
          <cell r="O429">
            <v>0.1</v>
          </cell>
          <cell r="P429">
            <v>0.010000000000000002</v>
          </cell>
          <cell r="Q429">
            <v>114.7943</v>
          </cell>
          <cell r="R429">
            <v>1.4194145908155273</v>
          </cell>
          <cell r="S429">
            <v>0.24130048043863966</v>
          </cell>
          <cell r="U429">
            <v>116.45501507125417</v>
          </cell>
          <cell r="V429">
            <v>118.41501507125416</v>
          </cell>
          <cell r="W429">
            <v>114.42531507125416</v>
          </cell>
          <cell r="X429" t="str">
            <v>Not Registered</v>
          </cell>
        </row>
        <row r="430">
          <cell r="B430">
            <v>80341</v>
          </cell>
          <cell r="C430" t="str">
            <v>Sehwan Filling Station</v>
          </cell>
          <cell r="D430" t="str">
            <v>Sehwan</v>
          </cell>
          <cell r="G430" t="str">
            <v>MS</v>
          </cell>
          <cell r="H430">
            <v>96.38</v>
          </cell>
          <cell r="I430">
            <v>16.3846</v>
          </cell>
          <cell r="K430">
            <v>112.7646</v>
          </cell>
          <cell r="L430">
            <v>-2.78</v>
          </cell>
          <cell r="M430">
            <v>93.6</v>
          </cell>
          <cell r="N430">
            <v>0.27799999999999997</v>
          </cell>
          <cell r="O430">
            <v>0.1</v>
          </cell>
          <cell r="P430">
            <v>0.010000000000000002</v>
          </cell>
          <cell r="Q430">
            <v>110.3726</v>
          </cell>
          <cell r="R430">
            <v>1.4194145908155273</v>
          </cell>
          <cell r="S430">
            <v>0.24130048043863966</v>
          </cell>
          <cell r="U430">
            <v>112.03331507125417</v>
          </cell>
          <cell r="V430">
            <v>114.42531507125416</v>
          </cell>
          <cell r="X430" t="str">
            <v>Not Registered</v>
          </cell>
        </row>
        <row r="431">
          <cell r="B431">
            <v>80349</v>
          </cell>
          <cell r="C431" t="str">
            <v>Super Ashraf Petroleum</v>
          </cell>
          <cell r="D431" t="str">
            <v>RY.Khan</v>
          </cell>
          <cell r="E431" t="str">
            <v>DF</v>
          </cell>
          <cell r="F431" t="str">
            <v>DF</v>
          </cell>
          <cell r="G431" t="str">
            <v>HSD</v>
          </cell>
          <cell r="H431">
            <v>99.79</v>
          </cell>
          <cell r="I431">
            <v>16.9643</v>
          </cell>
          <cell r="K431">
            <v>116.7543</v>
          </cell>
          <cell r="L431">
            <v>-2.3</v>
          </cell>
          <cell r="M431">
            <v>97.49</v>
          </cell>
          <cell r="N431">
            <v>0.22999999999999998</v>
          </cell>
          <cell r="O431">
            <v>0.05</v>
          </cell>
          <cell r="P431">
            <v>0.005000000000000001</v>
          </cell>
          <cell r="Q431">
            <v>114.7393</v>
          </cell>
          <cell r="R431">
            <v>0.9463122727343086</v>
          </cell>
          <cell r="S431">
            <v>0.16087308636483247</v>
          </cell>
          <cell r="U431">
            <v>115.84648535909913</v>
          </cell>
          <cell r="V431">
            <v>117.86148535909913</v>
          </cell>
          <cell r="W431">
            <v>113.87178535909914</v>
          </cell>
          <cell r="X431" t="str">
            <v>Not Registered</v>
          </cell>
        </row>
        <row r="432">
          <cell r="B432">
            <v>80349</v>
          </cell>
          <cell r="C432" t="str">
            <v>Super Ashraf Petroleum</v>
          </cell>
          <cell r="D432" t="str">
            <v>R.Y.Khan</v>
          </cell>
          <cell r="G432" t="str">
            <v>MS</v>
          </cell>
          <cell r="H432">
            <v>96.38</v>
          </cell>
          <cell r="I432">
            <v>16.3846</v>
          </cell>
          <cell r="K432">
            <v>112.7646</v>
          </cell>
          <cell r="L432">
            <v>-2.78</v>
          </cell>
          <cell r="M432">
            <v>93.6</v>
          </cell>
          <cell r="N432">
            <v>0.27799999999999997</v>
          </cell>
          <cell r="O432">
            <v>0.05</v>
          </cell>
          <cell r="P432">
            <v>0.005000000000000001</v>
          </cell>
          <cell r="Q432">
            <v>110.3176</v>
          </cell>
          <cell r="R432">
            <v>0.9463122727343086</v>
          </cell>
          <cell r="S432">
            <v>0.16087308636483247</v>
          </cell>
          <cell r="U432">
            <v>111.42478535909913</v>
          </cell>
          <cell r="V432">
            <v>113.87178535909914</v>
          </cell>
          <cell r="X432" t="str">
            <v>Not Registered</v>
          </cell>
        </row>
        <row r="433">
          <cell r="B433">
            <v>80301</v>
          </cell>
          <cell r="C433" t="str">
            <v>Sun Rose Filling Station</v>
          </cell>
          <cell r="D433" t="str">
            <v>Hyderabad</v>
          </cell>
          <cell r="E433" t="str">
            <v>SF</v>
          </cell>
          <cell r="F433" t="str">
            <v>SF</v>
          </cell>
          <cell r="G433" t="str">
            <v>HSD</v>
          </cell>
          <cell r="H433">
            <v>99.79</v>
          </cell>
          <cell r="I433">
            <v>16.9643</v>
          </cell>
          <cell r="K433">
            <v>116.7543</v>
          </cell>
          <cell r="L433">
            <v>-2.3</v>
          </cell>
          <cell r="M433">
            <v>97.49</v>
          </cell>
          <cell r="N433">
            <v>0.22999999999999998</v>
          </cell>
          <cell r="O433">
            <v>0.11</v>
          </cell>
          <cell r="P433">
            <v>0.011000000000000001</v>
          </cell>
          <cell r="Q433">
            <v>114.8053</v>
          </cell>
          <cell r="R433">
            <v>0.9462763938770186</v>
          </cell>
          <cell r="S433">
            <v>0.16086698695909316</v>
          </cell>
          <cell r="U433">
            <v>115.91244338083611</v>
          </cell>
          <cell r="V433">
            <v>117.8614433808361</v>
          </cell>
          <cell r="W433">
            <v>113.87174338083611</v>
          </cell>
          <cell r="X433" t="str">
            <v>Not Registered</v>
          </cell>
        </row>
        <row r="434">
          <cell r="B434">
            <v>80301</v>
          </cell>
          <cell r="C434" t="str">
            <v>Sun Rose Filling Station</v>
          </cell>
          <cell r="D434" t="str">
            <v>Hyderabad</v>
          </cell>
          <cell r="G434" t="str">
            <v>MS</v>
          </cell>
          <cell r="H434">
            <v>96.38</v>
          </cell>
          <cell r="I434">
            <v>16.3846</v>
          </cell>
          <cell r="K434">
            <v>112.7646</v>
          </cell>
          <cell r="L434">
            <v>-2.78</v>
          </cell>
          <cell r="M434">
            <v>93.6</v>
          </cell>
          <cell r="N434">
            <v>0.27799999999999997</v>
          </cell>
          <cell r="O434">
            <v>0.11</v>
          </cell>
          <cell r="P434">
            <v>0.011000000000000001</v>
          </cell>
          <cell r="Q434">
            <v>110.3836</v>
          </cell>
          <cell r="R434">
            <v>0.9462763938770186</v>
          </cell>
          <cell r="S434">
            <v>0.16086698695909316</v>
          </cell>
          <cell r="U434">
            <v>111.49074338083611</v>
          </cell>
          <cell r="V434">
            <v>113.87174338083611</v>
          </cell>
          <cell r="X434" t="str">
            <v>Not Registered</v>
          </cell>
        </row>
        <row r="435">
          <cell r="B435">
            <v>80361</v>
          </cell>
          <cell r="C435" t="str">
            <v>Super Mianwali F/S</v>
          </cell>
          <cell r="D435" t="str">
            <v>Sadiqabad</v>
          </cell>
          <cell r="E435" t="str">
            <v>SF</v>
          </cell>
          <cell r="F435" t="str">
            <v>SF</v>
          </cell>
          <cell r="G435" t="str">
            <v>HSD</v>
          </cell>
          <cell r="H435">
            <v>99.79</v>
          </cell>
          <cell r="I435">
            <v>16.9643</v>
          </cell>
          <cell r="K435">
            <v>116.7543</v>
          </cell>
          <cell r="L435">
            <v>-2.3</v>
          </cell>
          <cell r="M435">
            <v>97.49</v>
          </cell>
          <cell r="N435">
            <v>0.22999999999999998</v>
          </cell>
          <cell r="O435">
            <v>0.11</v>
          </cell>
          <cell r="P435">
            <v>0.011000000000000001</v>
          </cell>
          <cell r="Q435">
            <v>114.8053</v>
          </cell>
          <cell r="R435">
            <v>1.0556901312721916</v>
          </cell>
          <cell r="S435">
            <v>0.17946732231627258</v>
          </cell>
          <cell r="U435">
            <v>116.04045745358846</v>
          </cell>
          <cell r="V435">
            <v>117.98945745358846</v>
          </cell>
          <cell r="W435">
            <v>113.99975745358846</v>
          </cell>
          <cell r="X435" t="str">
            <v>Not Registered</v>
          </cell>
        </row>
        <row r="436">
          <cell r="B436">
            <v>80361</v>
          </cell>
          <cell r="C436" t="str">
            <v>Super Mianwali F/S</v>
          </cell>
          <cell r="D436" t="str">
            <v>Sadiqabad</v>
          </cell>
          <cell r="G436" t="str">
            <v>MS</v>
          </cell>
          <cell r="H436">
            <v>96.38</v>
          </cell>
          <cell r="I436">
            <v>16.3846</v>
          </cell>
          <cell r="K436">
            <v>112.7646</v>
          </cell>
          <cell r="L436">
            <v>-2.78</v>
          </cell>
          <cell r="M436">
            <v>93.6</v>
          </cell>
          <cell r="N436">
            <v>0.27799999999999997</v>
          </cell>
          <cell r="O436">
            <v>0.11</v>
          </cell>
          <cell r="P436">
            <v>0.011000000000000001</v>
          </cell>
          <cell r="Q436">
            <v>110.3836</v>
          </cell>
          <cell r="R436">
            <v>1.0556901312721916</v>
          </cell>
          <cell r="S436">
            <v>0.17946732231627258</v>
          </cell>
          <cell r="U436">
            <v>111.61875745358846</v>
          </cell>
          <cell r="V436">
            <v>113.99975745358846</v>
          </cell>
          <cell r="X436" t="str">
            <v>Not Registered</v>
          </cell>
        </row>
        <row r="437">
          <cell r="B437">
            <v>80318</v>
          </cell>
          <cell r="C437" t="str">
            <v>Shahid Filling Station</v>
          </cell>
          <cell r="D437" t="str">
            <v>DIR</v>
          </cell>
          <cell r="E437" t="str">
            <v>SF</v>
          </cell>
          <cell r="F437" t="str">
            <v>SF</v>
          </cell>
          <cell r="G437" t="str">
            <v>HSD</v>
          </cell>
          <cell r="H437">
            <v>99.79</v>
          </cell>
          <cell r="I437">
            <v>16.9643</v>
          </cell>
          <cell r="K437">
            <v>116.7543</v>
          </cell>
          <cell r="L437">
            <v>-2.3</v>
          </cell>
          <cell r="M437">
            <v>97.49</v>
          </cell>
          <cell r="N437">
            <v>0.22999999999999998</v>
          </cell>
          <cell r="O437">
            <v>0.11</v>
          </cell>
          <cell r="P437">
            <v>0.011000000000000001</v>
          </cell>
          <cell r="Q437">
            <v>114.8053</v>
          </cell>
          <cell r="R437">
            <v>1.1828454923462732</v>
          </cell>
          <cell r="S437">
            <v>0.20108373369886645</v>
          </cell>
          <cell r="U437">
            <v>116.18922922604514</v>
          </cell>
          <cell r="V437">
            <v>118.13822922604514</v>
          </cell>
          <cell r="W437">
            <v>114.14852922604514</v>
          </cell>
          <cell r="X437" t="str">
            <v>Not Registered</v>
          </cell>
        </row>
        <row r="438">
          <cell r="B438">
            <v>80318</v>
          </cell>
          <cell r="C438" t="str">
            <v>Shahid Filling Station</v>
          </cell>
          <cell r="D438" t="str">
            <v>DIR</v>
          </cell>
          <cell r="G438" t="str">
            <v>MS</v>
          </cell>
          <cell r="H438">
            <v>96.38</v>
          </cell>
          <cell r="I438">
            <v>16.3846</v>
          </cell>
          <cell r="K438">
            <v>112.7646</v>
          </cell>
          <cell r="L438">
            <v>-2.78</v>
          </cell>
          <cell r="M438">
            <v>93.6</v>
          </cell>
          <cell r="N438">
            <v>0.27799999999999997</v>
          </cell>
          <cell r="O438">
            <v>0.11</v>
          </cell>
          <cell r="P438">
            <v>0.011000000000000001</v>
          </cell>
          <cell r="Q438">
            <v>110.3836</v>
          </cell>
          <cell r="R438">
            <v>1.1828454923462732</v>
          </cell>
          <cell r="S438">
            <v>0.20108373369886645</v>
          </cell>
          <cell r="U438">
            <v>111.76752922604514</v>
          </cell>
          <cell r="V438">
            <v>114.14852922604514</v>
          </cell>
          <cell r="X438" t="str">
            <v>Not Registered</v>
          </cell>
        </row>
        <row r="439">
          <cell r="B439">
            <v>80031</v>
          </cell>
          <cell r="C439" t="str">
            <v>Taj 5</v>
          </cell>
          <cell r="D439" t="str">
            <v>Janpur</v>
          </cell>
          <cell r="E439" t="str">
            <v>SF</v>
          </cell>
          <cell r="F439" t="str">
            <v>SF</v>
          </cell>
          <cell r="G439" t="str">
            <v>HSD</v>
          </cell>
          <cell r="H439">
            <v>99.79</v>
          </cell>
          <cell r="I439">
            <v>16.9643</v>
          </cell>
          <cell r="K439">
            <v>116.7543</v>
          </cell>
          <cell r="L439">
            <v>-2.3</v>
          </cell>
          <cell r="M439">
            <v>97.49</v>
          </cell>
          <cell r="N439">
            <v>0.22999999999999998</v>
          </cell>
          <cell r="O439">
            <v>0.11</v>
          </cell>
          <cell r="P439">
            <v>0.011000000000000001</v>
          </cell>
          <cell r="Q439">
            <v>114.8053</v>
          </cell>
          <cell r="R439">
            <v>1.1828454923462732</v>
          </cell>
          <cell r="S439">
            <v>0.20108373369886645</v>
          </cell>
          <cell r="U439">
            <v>116.18922922604514</v>
          </cell>
          <cell r="V439">
            <v>118.13822922604514</v>
          </cell>
          <cell r="W439">
            <v>114.14852922604514</v>
          </cell>
          <cell r="X439" t="str">
            <v>Not Registered</v>
          </cell>
        </row>
        <row r="440">
          <cell r="B440">
            <v>80031</v>
          </cell>
          <cell r="C440" t="str">
            <v>Taj 5</v>
          </cell>
          <cell r="D440" t="str">
            <v>Janpur</v>
          </cell>
          <cell r="G440" t="str">
            <v>MS</v>
          </cell>
          <cell r="H440">
            <v>96.38</v>
          </cell>
          <cell r="I440">
            <v>16.3846</v>
          </cell>
          <cell r="K440">
            <v>112.7646</v>
          </cell>
          <cell r="L440">
            <v>-2.78</v>
          </cell>
          <cell r="M440">
            <v>93.6</v>
          </cell>
          <cell r="N440">
            <v>0.27799999999999997</v>
          </cell>
          <cell r="O440">
            <v>0.11</v>
          </cell>
          <cell r="P440">
            <v>0.011000000000000001</v>
          </cell>
          <cell r="Q440">
            <v>110.3836</v>
          </cell>
          <cell r="R440">
            <v>1.1828454923462732</v>
          </cell>
          <cell r="S440">
            <v>0.20108373369886645</v>
          </cell>
          <cell r="U440">
            <v>111.76752922604514</v>
          </cell>
          <cell r="V440">
            <v>114.14852922604514</v>
          </cell>
          <cell r="X440" t="str">
            <v>Not Registered</v>
          </cell>
        </row>
        <row r="441">
          <cell r="B441">
            <v>80157</v>
          </cell>
          <cell r="C441" t="str">
            <v>Talib</v>
          </cell>
          <cell r="D441" t="str">
            <v>Rasoolabad</v>
          </cell>
          <cell r="E441" t="str">
            <v>DF</v>
          </cell>
          <cell r="F441" t="str">
            <v>DF</v>
          </cell>
          <cell r="G441" t="str">
            <v>HSD</v>
          </cell>
          <cell r="H441">
            <v>99.79</v>
          </cell>
          <cell r="I441">
            <v>16.9643</v>
          </cell>
          <cell r="K441">
            <v>116.7543</v>
          </cell>
          <cell r="L441">
            <v>-2.3</v>
          </cell>
          <cell r="M441">
            <v>97.49</v>
          </cell>
          <cell r="N441">
            <v>0.22999999999999998</v>
          </cell>
          <cell r="O441">
            <v>0.05</v>
          </cell>
          <cell r="P441">
            <v>0.005000000000000001</v>
          </cell>
          <cell r="Q441">
            <v>114.7393</v>
          </cell>
          <cell r="R441">
            <v>0.7097072954077637</v>
          </cell>
          <cell r="S441">
            <v>0.12065024021931983</v>
          </cell>
          <cell r="U441">
            <v>115.56965753562709</v>
          </cell>
          <cell r="V441">
            <v>117.58465753562709</v>
          </cell>
          <cell r="W441">
            <v>113.59495753562709</v>
          </cell>
          <cell r="X441" t="str">
            <v>Not Registered</v>
          </cell>
        </row>
        <row r="442">
          <cell r="B442">
            <v>80157</v>
          </cell>
          <cell r="C442" t="str">
            <v>Talib</v>
          </cell>
          <cell r="D442" t="str">
            <v>Rasoolabad</v>
          </cell>
          <cell r="G442" t="str">
            <v>MS</v>
          </cell>
          <cell r="H442">
            <v>96.38</v>
          </cell>
          <cell r="I442">
            <v>16.3846</v>
          </cell>
          <cell r="K442">
            <v>112.7646</v>
          </cell>
          <cell r="L442">
            <v>-2.78</v>
          </cell>
          <cell r="M442">
            <v>93.6</v>
          </cell>
          <cell r="N442">
            <v>0.27799999999999997</v>
          </cell>
          <cell r="O442">
            <v>0.05</v>
          </cell>
          <cell r="P442">
            <v>0.005000000000000001</v>
          </cell>
          <cell r="Q442">
            <v>110.3176</v>
          </cell>
          <cell r="R442">
            <v>0.7097072954077637</v>
          </cell>
          <cell r="S442">
            <v>0.12065024021931983</v>
          </cell>
          <cell r="U442">
            <v>111.14795753562709</v>
          </cell>
          <cell r="V442">
            <v>113.59495753562709</v>
          </cell>
          <cell r="X442" t="str">
            <v>Not Registered</v>
          </cell>
        </row>
        <row r="443">
          <cell r="B443">
            <v>80103</v>
          </cell>
          <cell r="C443" t="str">
            <v>Tayyaba F/S</v>
          </cell>
          <cell r="D443" t="str">
            <v>Bhawalnagar</v>
          </cell>
          <cell r="E443" t="str">
            <v>DF</v>
          </cell>
          <cell r="F443" t="str">
            <v>DF</v>
          </cell>
          <cell r="G443" t="str">
            <v>HSD</v>
          </cell>
          <cell r="H443">
            <v>99.79</v>
          </cell>
          <cell r="I443">
            <v>16.9643</v>
          </cell>
          <cell r="K443">
            <v>116.7543</v>
          </cell>
          <cell r="L443">
            <v>-2.3</v>
          </cell>
          <cell r="M443">
            <v>97.49</v>
          </cell>
          <cell r="N443">
            <v>0.22999999999999998</v>
          </cell>
          <cell r="O443">
            <v>0.05</v>
          </cell>
          <cell r="P443">
            <v>0.005000000000000001</v>
          </cell>
          <cell r="Q443">
            <v>114.7393</v>
          </cell>
          <cell r="R443">
            <v>0.3547971872985192</v>
          </cell>
          <cell r="S443">
            <v>0.060315521840748273</v>
          </cell>
          <cell r="U443">
            <v>115.15441270913927</v>
          </cell>
          <cell r="V443">
            <v>117.16941270913927</v>
          </cell>
          <cell r="W443">
            <v>113.17971270913927</v>
          </cell>
          <cell r="X443" t="str">
            <v>Not Registered</v>
          </cell>
        </row>
        <row r="444">
          <cell r="B444">
            <v>80103</v>
          </cell>
          <cell r="C444" t="str">
            <v>Tayyaba F/S</v>
          </cell>
          <cell r="D444" t="str">
            <v>Bhawalnagar</v>
          </cell>
          <cell r="G444" t="str">
            <v>MS</v>
          </cell>
          <cell r="H444">
            <v>96.38</v>
          </cell>
          <cell r="I444">
            <v>16.3846</v>
          </cell>
          <cell r="K444">
            <v>112.7646</v>
          </cell>
          <cell r="L444">
            <v>-2.78</v>
          </cell>
          <cell r="M444">
            <v>93.6</v>
          </cell>
          <cell r="N444">
            <v>0.27799999999999997</v>
          </cell>
          <cell r="O444">
            <v>0.05</v>
          </cell>
          <cell r="P444">
            <v>0.005000000000000001</v>
          </cell>
          <cell r="Q444">
            <v>110.3176</v>
          </cell>
          <cell r="R444">
            <v>0.3547971872985192</v>
          </cell>
          <cell r="S444">
            <v>0.060315521840748273</v>
          </cell>
          <cell r="U444">
            <v>110.73271270913926</v>
          </cell>
          <cell r="V444">
            <v>113.17971270913927</v>
          </cell>
          <cell r="X444" t="str">
            <v>Not Registered</v>
          </cell>
        </row>
        <row r="445">
          <cell r="B445">
            <v>80243</v>
          </cell>
          <cell r="C445" t="str">
            <v>Tando Jam F/S</v>
          </cell>
          <cell r="D445" t="str">
            <v>Tando Jam</v>
          </cell>
          <cell r="E445" t="str">
            <v>SF</v>
          </cell>
          <cell r="F445" t="str">
            <v>SF -</v>
          </cell>
          <cell r="G445" t="str">
            <v>HSD</v>
          </cell>
          <cell r="H445">
            <v>99.79</v>
          </cell>
          <cell r="I445">
            <v>16.9643</v>
          </cell>
          <cell r="K445">
            <v>116.7543</v>
          </cell>
          <cell r="L445">
            <v>-2.3</v>
          </cell>
          <cell r="M445">
            <v>97.49</v>
          </cell>
          <cell r="N445">
            <v>0.22999999999999998</v>
          </cell>
          <cell r="O445">
            <v>0.1</v>
          </cell>
          <cell r="P445">
            <v>0.010000000000000002</v>
          </cell>
          <cell r="Q445">
            <v>114.7943</v>
          </cell>
          <cell r="R445">
            <v>1.0645044827062833</v>
          </cell>
          <cell r="S445">
            <v>0.18096576206006817</v>
          </cell>
          <cell r="U445">
            <v>116.03977024476636</v>
          </cell>
          <cell r="V445">
            <v>117.99977024476635</v>
          </cell>
          <cell r="W445">
            <v>114.01007024476635</v>
          </cell>
          <cell r="X445" t="str">
            <v>Not Registered</v>
          </cell>
        </row>
        <row r="446">
          <cell r="B446">
            <v>80243</v>
          </cell>
          <cell r="C446" t="str">
            <v>Tando Jam F/S</v>
          </cell>
          <cell r="D446" t="str">
            <v>Tando Jam</v>
          </cell>
          <cell r="G446" t="str">
            <v>MS</v>
          </cell>
          <cell r="H446">
            <v>96.38</v>
          </cell>
          <cell r="I446">
            <v>16.3846</v>
          </cell>
          <cell r="K446">
            <v>112.7646</v>
          </cell>
          <cell r="L446">
            <v>-2.78</v>
          </cell>
          <cell r="M446">
            <v>93.6</v>
          </cell>
          <cell r="N446">
            <v>0.27799999999999997</v>
          </cell>
          <cell r="O446">
            <v>0.1</v>
          </cell>
          <cell r="P446">
            <v>0.010000000000000002</v>
          </cell>
          <cell r="Q446">
            <v>110.3726</v>
          </cell>
          <cell r="R446">
            <v>1.0645044827062833</v>
          </cell>
          <cell r="S446">
            <v>0.18096576206006817</v>
          </cell>
          <cell r="U446">
            <v>111.61807024476636</v>
          </cell>
          <cell r="V446">
            <v>114.01007024476635</v>
          </cell>
          <cell r="X446" t="str">
            <v>Not Registered</v>
          </cell>
        </row>
        <row r="447">
          <cell r="B447">
            <v>80142</v>
          </cell>
          <cell r="C447" t="str">
            <v>Tooba Int'l</v>
          </cell>
          <cell r="D447" t="str">
            <v>Hazro</v>
          </cell>
          <cell r="E447" t="str">
            <v>DF</v>
          </cell>
          <cell r="F447" t="str">
            <v>DF</v>
          </cell>
          <cell r="G447" t="str">
            <v>HSD</v>
          </cell>
          <cell r="H447">
            <v>99.79</v>
          </cell>
          <cell r="I447">
            <v>16.9643</v>
          </cell>
          <cell r="K447">
            <v>116.7543</v>
          </cell>
          <cell r="L447">
            <v>-2.3</v>
          </cell>
          <cell r="M447">
            <v>97.49</v>
          </cell>
          <cell r="N447">
            <v>0.22999999999999998</v>
          </cell>
          <cell r="O447">
            <v>0.05</v>
          </cell>
          <cell r="P447">
            <v>0.005000000000000001</v>
          </cell>
          <cell r="Q447">
            <v>114.7393</v>
          </cell>
          <cell r="R447">
            <v>0.5913662857677738</v>
          </cell>
          <cell r="S447">
            <v>0.10053226858052156</v>
          </cell>
          <cell r="U447">
            <v>115.4311985543483</v>
          </cell>
          <cell r="V447">
            <v>117.4461985543483</v>
          </cell>
          <cell r="W447">
            <v>113.4564985543483</v>
          </cell>
          <cell r="X447" t="str">
            <v>Not Registered</v>
          </cell>
        </row>
        <row r="448">
          <cell r="B448">
            <v>80142</v>
          </cell>
          <cell r="C448" t="str">
            <v>Tooba Int'l</v>
          </cell>
          <cell r="D448" t="str">
            <v>Hazro</v>
          </cell>
          <cell r="G448" t="str">
            <v>MS</v>
          </cell>
          <cell r="H448">
            <v>96.38</v>
          </cell>
          <cell r="I448">
            <v>16.3846</v>
          </cell>
          <cell r="K448">
            <v>112.7646</v>
          </cell>
          <cell r="L448">
            <v>-2.78</v>
          </cell>
          <cell r="M448">
            <v>93.6</v>
          </cell>
          <cell r="N448">
            <v>0.27799999999999997</v>
          </cell>
          <cell r="O448">
            <v>0.05</v>
          </cell>
          <cell r="P448">
            <v>0.005000000000000001</v>
          </cell>
          <cell r="Q448">
            <v>110.3176</v>
          </cell>
          <cell r="R448">
            <v>0.5913662857677738</v>
          </cell>
          <cell r="S448">
            <v>0.10053226858052156</v>
          </cell>
          <cell r="U448">
            <v>111.0094985543483</v>
          </cell>
          <cell r="V448">
            <v>113.4564985543483</v>
          </cell>
          <cell r="X448" t="str">
            <v>Not Registered</v>
          </cell>
        </row>
        <row r="449">
          <cell r="B449">
            <v>80216</v>
          </cell>
          <cell r="C449" t="str">
            <v>Tirmizi Brothers</v>
          </cell>
          <cell r="D449" t="str">
            <v>Shorkot</v>
          </cell>
          <cell r="E449" t="str">
            <v>SF</v>
          </cell>
          <cell r="F449" t="str">
            <v>SF</v>
          </cell>
          <cell r="G449" t="str">
            <v>HSD</v>
          </cell>
          <cell r="H449">
            <v>99.79</v>
          </cell>
          <cell r="I449">
            <v>16.9643</v>
          </cell>
          <cell r="K449">
            <v>116.7543</v>
          </cell>
          <cell r="L449">
            <v>-2.3</v>
          </cell>
          <cell r="M449">
            <v>97.49</v>
          </cell>
          <cell r="N449">
            <v>0.22999999999999998</v>
          </cell>
          <cell r="O449">
            <v>0.11</v>
          </cell>
          <cell r="P449">
            <v>0.011000000000000001</v>
          </cell>
          <cell r="Q449">
            <v>114.8053</v>
          </cell>
          <cell r="R449">
            <v>0.7097072954077637</v>
          </cell>
          <cell r="S449">
            <v>0.12065024021931983</v>
          </cell>
          <cell r="U449">
            <v>115.63565753562709</v>
          </cell>
          <cell r="V449">
            <v>117.58465753562709</v>
          </cell>
          <cell r="W449">
            <v>113.59495753562709</v>
          </cell>
          <cell r="X449" t="str">
            <v>Not Registered</v>
          </cell>
        </row>
        <row r="450">
          <cell r="B450">
            <v>80216</v>
          </cell>
          <cell r="C450" t="str">
            <v>Tirmizi Brothers</v>
          </cell>
          <cell r="D450" t="str">
            <v>Shorkot</v>
          </cell>
          <cell r="G450" t="str">
            <v>MS</v>
          </cell>
          <cell r="H450">
            <v>96.38</v>
          </cell>
          <cell r="I450">
            <v>16.3846</v>
          </cell>
          <cell r="K450">
            <v>112.7646</v>
          </cell>
          <cell r="L450">
            <v>-2.78</v>
          </cell>
          <cell r="M450">
            <v>93.6</v>
          </cell>
          <cell r="N450">
            <v>0.27799999999999997</v>
          </cell>
          <cell r="O450">
            <v>0.11</v>
          </cell>
          <cell r="P450">
            <v>0.011000000000000001</v>
          </cell>
          <cell r="Q450">
            <v>110.3836</v>
          </cell>
          <cell r="R450">
            <v>0.7097072954077637</v>
          </cell>
          <cell r="S450">
            <v>0.12065024021931983</v>
          </cell>
          <cell r="U450">
            <v>111.21395753562709</v>
          </cell>
          <cell r="V450">
            <v>113.59495753562709</v>
          </cell>
          <cell r="X450" t="str">
            <v>Not Registered</v>
          </cell>
        </row>
        <row r="451">
          <cell r="B451">
            <v>80288</v>
          </cell>
          <cell r="C451" t="str">
            <v>Thaheem Petroleum</v>
          </cell>
          <cell r="D451" t="str">
            <v>Hafizabad</v>
          </cell>
          <cell r="E451" t="str">
            <v>SF</v>
          </cell>
          <cell r="F451" t="str">
            <v>SF -</v>
          </cell>
          <cell r="G451" t="str">
            <v>HSD</v>
          </cell>
          <cell r="H451">
            <v>99.79</v>
          </cell>
          <cell r="I451">
            <v>16.9643</v>
          </cell>
          <cell r="K451">
            <v>116.7543</v>
          </cell>
          <cell r="L451">
            <v>-2.3</v>
          </cell>
          <cell r="M451">
            <v>97.49</v>
          </cell>
          <cell r="N451">
            <v>0.22999999999999998</v>
          </cell>
          <cell r="O451">
            <v>0.1</v>
          </cell>
          <cell r="P451">
            <v>0.010000000000000002</v>
          </cell>
          <cell r="Q451">
            <v>114.7943</v>
          </cell>
          <cell r="R451">
            <v>0.3958455901932696</v>
          </cell>
          <cell r="S451">
            <v>0.06729375033285584</v>
          </cell>
          <cell r="U451">
            <v>115.25743934052613</v>
          </cell>
          <cell r="V451">
            <v>117.21743934052613</v>
          </cell>
          <cell r="W451">
            <v>113.22773934052613</v>
          </cell>
          <cell r="X451" t="str">
            <v>Not Registered</v>
          </cell>
        </row>
        <row r="452">
          <cell r="B452">
            <v>80288</v>
          </cell>
          <cell r="C452" t="str">
            <v>Thaheem Petroleum</v>
          </cell>
          <cell r="D452" t="str">
            <v>Hafizabad</v>
          </cell>
          <cell r="G452" t="str">
            <v>MS</v>
          </cell>
          <cell r="H452">
            <v>96.38</v>
          </cell>
          <cell r="I452">
            <v>16.3846</v>
          </cell>
          <cell r="K452">
            <v>112.7646</v>
          </cell>
          <cell r="L452">
            <v>-2.78</v>
          </cell>
          <cell r="M452">
            <v>93.6</v>
          </cell>
          <cell r="N452">
            <v>0.27799999999999997</v>
          </cell>
          <cell r="O452">
            <v>0.1</v>
          </cell>
          <cell r="P452">
            <v>0.010000000000000002</v>
          </cell>
          <cell r="Q452">
            <v>110.3726</v>
          </cell>
          <cell r="R452">
            <v>0.3958455901932696</v>
          </cell>
          <cell r="S452">
            <v>0.06729375033285584</v>
          </cell>
          <cell r="U452">
            <v>110.83573934052613</v>
          </cell>
          <cell r="V452">
            <v>113.22773934052613</v>
          </cell>
          <cell r="X452" t="str">
            <v>Not Registered</v>
          </cell>
        </row>
        <row r="453">
          <cell r="B453">
            <v>80051</v>
          </cell>
          <cell r="C453" t="str">
            <v>Usman Filling </v>
          </cell>
          <cell r="D453" t="str">
            <v>Begum Kot</v>
          </cell>
          <cell r="E453" t="str">
            <v>SF</v>
          </cell>
          <cell r="F453" t="str">
            <v>SF</v>
          </cell>
          <cell r="G453" t="str">
            <v>HSD</v>
          </cell>
          <cell r="H453">
            <v>99.79</v>
          </cell>
          <cell r="I453">
            <v>16.9643</v>
          </cell>
          <cell r="K453">
            <v>116.7543</v>
          </cell>
          <cell r="L453">
            <v>-2.3</v>
          </cell>
          <cell r="M453">
            <v>97.49</v>
          </cell>
          <cell r="N453">
            <v>0.22999999999999998</v>
          </cell>
          <cell r="O453">
            <v>0.11</v>
          </cell>
          <cell r="P453">
            <v>0.011000000000000001</v>
          </cell>
          <cell r="Q453">
            <v>114.8053</v>
          </cell>
          <cell r="R453">
            <v>0.27473633249436596</v>
          </cell>
          <cell r="S453">
            <v>0.04670517652404222</v>
          </cell>
          <cell r="U453">
            <v>115.12674150901842</v>
          </cell>
          <cell r="V453">
            <v>117.07574150901841</v>
          </cell>
          <cell r="W453">
            <v>113.08604150901841</v>
          </cell>
          <cell r="X453" t="str">
            <v>Not Registered</v>
          </cell>
        </row>
        <row r="454">
          <cell r="B454">
            <v>80051</v>
          </cell>
          <cell r="C454" t="str">
            <v>Usman Filling </v>
          </cell>
          <cell r="D454" t="str">
            <v>Begum Kot</v>
          </cell>
          <cell r="G454" t="str">
            <v>MS</v>
          </cell>
          <cell r="H454">
            <v>96.38</v>
          </cell>
          <cell r="I454">
            <v>16.3846</v>
          </cell>
          <cell r="K454">
            <v>112.7646</v>
          </cell>
          <cell r="L454">
            <v>-2.78</v>
          </cell>
          <cell r="M454">
            <v>93.6</v>
          </cell>
          <cell r="N454">
            <v>0.27799999999999997</v>
          </cell>
          <cell r="O454">
            <v>0.11</v>
          </cell>
          <cell r="P454">
            <v>0.011000000000000001</v>
          </cell>
          <cell r="Q454">
            <v>110.3836</v>
          </cell>
          <cell r="R454">
            <v>0.27473633249436596</v>
          </cell>
          <cell r="S454">
            <v>0.04670517652404222</v>
          </cell>
          <cell r="U454">
            <v>110.70504150901841</v>
          </cell>
          <cell r="V454">
            <v>113.08604150901841</v>
          </cell>
          <cell r="X454" t="str">
            <v>Not Registered</v>
          </cell>
        </row>
        <row r="455">
          <cell r="B455">
            <v>80342</v>
          </cell>
          <cell r="C455" t="str">
            <v>Usmania CNG &amp; Filling Station</v>
          </cell>
          <cell r="D455" t="str">
            <v>Khanewal</v>
          </cell>
          <cell r="E455" t="str">
            <v>DF</v>
          </cell>
          <cell r="F455" t="str">
            <v>DF</v>
          </cell>
          <cell r="G455" t="str">
            <v>HSD</v>
          </cell>
          <cell r="H455">
            <v>99.79</v>
          </cell>
          <cell r="I455">
            <v>16.9643</v>
          </cell>
          <cell r="K455">
            <v>116.7543</v>
          </cell>
          <cell r="L455">
            <v>-2.3</v>
          </cell>
          <cell r="M455">
            <v>97.49</v>
          </cell>
          <cell r="N455">
            <v>0.22999999999999998</v>
          </cell>
          <cell r="O455">
            <v>0.05</v>
          </cell>
          <cell r="P455">
            <v>0.005000000000000001</v>
          </cell>
          <cell r="Q455">
            <v>114.7393</v>
          </cell>
          <cell r="R455">
            <v>0.4731381969385093</v>
          </cell>
          <cell r="S455">
            <v>0.08043349347954658</v>
          </cell>
          <cell r="U455">
            <v>115.29287169041805</v>
          </cell>
          <cell r="V455">
            <v>117.30787169041805</v>
          </cell>
          <cell r="W455">
            <v>113.31817169041805</v>
          </cell>
          <cell r="X455" t="str">
            <v>Not Registered</v>
          </cell>
        </row>
        <row r="456">
          <cell r="B456">
            <v>80342</v>
          </cell>
          <cell r="C456" t="str">
            <v>Usmania CNG &amp; Filling Station</v>
          </cell>
          <cell r="D456" t="str">
            <v>Khanewal</v>
          </cell>
          <cell r="G456" t="str">
            <v>MS</v>
          </cell>
          <cell r="H456">
            <v>96.38</v>
          </cell>
          <cell r="I456">
            <v>16.3846</v>
          </cell>
          <cell r="K456">
            <v>112.7646</v>
          </cell>
          <cell r="L456">
            <v>-2.78</v>
          </cell>
          <cell r="M456">
            <v>93.6</v>
          </cell>
          <cell r="N456">
            <v>0.27799999999999997</v>
          </cell>
          <cell r="O456">
            <v>0.05</v>
          </cell>
          <cell r="P456">
            <v>0.005000000000000001</v>
          </cell>
          <cell r="Q456">
            <v>110.3176</v>
          </cell>
          <cell r="R456">
            <v>0.4731381969385093</v>
          </cell>
          <cell r="S456">
            <v>0.08043349347954658</v>
          </cell>
          <cell r="U456">
            <v>110.87117169041805</v>
          </cell>
          <cell r="V456">
            <v>113.31817169041805</v>
          </cell>
          <cell r="X456" t="str">
            <v>Not Registered</v>
          </cell>
        </row>
        <row r="457">
          <cell r="B457">
            <v>80140</v>
          </cell>
          <cell r="C457" t="str">
            <v>Waqas F/S</v>
          </cell>
          <cell r="D457" t="str">
            <v>Hyderabad</v>
          </cell>
          <cell r="E457" t="str">
            <v>DF</v>
          </cell>
          <cell r="F457" t="str">
            <v>DF</v>
          </cell>
          <cell r="G457" t="str">
            <v>HSD</v>
          </cell>
          <cell r="H457">
            <v>99.79</v>
          </cell>
          <cell r="I457">
            <v>16.9643</v>
          </cell>
          <cell r="K457">
            <v>116.7543</v>
          </cell>
          <cell r="L457">
            <v>-2.3</v>
          </cell>
          <cell r="M457">
            <v>97.49</v>
          </cell>
          <cell r="N457">
            <v>0.22999999999999998</v>
          </cell>
          <cell r="O457">
            <v>0.05</v>
          </cell>
          <cell r="P457">
            <v>0.005000000000000001</v>
          </cell>
          <cell r="Q457">
            <v>114.7393</v>
          </cell>
          <cell r="R457">
            <v>1.0645044827062833</v>
          </cell>
          <cell r="S457">
            <v>0.18096576206006817</v>
          </cell>
          <cell r="U457">
            <v>115.98477024476635</v>
          </cell>
          <cell r="V457">
            <v>117.99977024476635</v>
          </cell>
          <cell r="W457">
            <v>114.01007024476635</v>
          </cell>
          <cell r="X457" t="str">
            <v>Not Registered</v>
          </cell>
        </row>
        <row r="458">
          <cell r="B458">
            <v>80140</v>
          </cell>
          <cell r="C458" t="str">
            <v>Waqas F/S</v>
          </cell>
          <cell r="D458" t="str">
            <v>Hyderabad</v>
          </cell>
          <cell r="G458" t="str">
            <v>MS</v>
          </cell>
          <cell r="H458">
            <v>96.38</v>
          </cell>
          <cell r="I458">
            <v>16.3846</v>
          </cell>
          <cell r="K458">
            <v>112.7646</v>
          </cell>
          <cell r="L458">
            <v>-2.78</v>
          </cell>
          <cell r="M458">
            <v>93.6</v>
          </cell>
          <cell r="N458">
            <v>0.27799999999999997</v>
          </cell>
          <cell r="O458">
            <v>0.05</v>
          </cell>
          <cell r="P458">
            <v>0.005000000000000001</v>
          </cell>
          <cell r="Q458">
            <v>110.3176</v>
          </cell>
          <cell r="R458">
            <v>1.0645044827062833</v>
          </cell>
          <cell r="S458">
            <v>0.18096576206006817</v>
          </cell>
          <cell r="U458">
            <v>111.56307024476635</v>
          </cell>
          <cell r="V458">
            <v>114.01007024476635</v>
          </cell>
          <cell r="X458" t="str">
            <v>Not Registered</v>
          </cell>
        </row>
        <row r="459">
          <cell r="B459">
            <v>80333</v>
          </cell>
          <cell r="C459" t="str">
            <v>Waiz Petroleum &amp; CNG Station</v>
          </cell>
          <cell r="D459" t="str">
            <v>Karachi</v>
          </cell>
          <cell r="E459" t="str">
            <v>SF</v>
          </cell>
          <cell r="F459" t="str">
            <v>SF -</v>
          </cell>
          <cell r="G459" t="str">
            <v>HSD</v>
          </cell>
          <cell r="H459">
            <v>99.79</v>
          </cell>
          <cell r="I459">
            <v>16.9643</v>
          </cell>
          <cell r="K459">
            <v>116.7543</v>
          </cell>
          <cell r="L459">
            <v>-2.3</v>
          </cell>
          <cell r="M459">
            <v>97.49</v>
          </cell>
          <cell r="N459">
            <v>0.22999999999999998</v>
          </cell>
          <cell r="O459">
            <v>0.1</v>
          </cell>
          <cell r="P459">
            <v>0.010000000000000002</v>
          </cell>
          <cell r="Q459">
            <v>114.7943</v>
          </cell>
          <cell r="R459">
            <v>0.27473633249436596</v>
          </cell>
          <cell r="S459">
            <v>0.04670517652404222</v>
          </cell>
          <cell r="U459">
            <v>115.11574150901842</v>
          </cell>
          <cell r="V459">
            <v>117.07574150901841</v>
          </cell>
          <cell r="W459">
            <v>113.08604150901841</v>
          </cell>
          <cell r="X459" t="str">
            <v>Registered</v>
          </cell>
        </row>
        <row r="460">
          <cell r="B460">
            <v>80333</v>
          </cell>
          <cell r="C460" t="str">
            <v>Waiz Petroleum &amp; CNG Station</v>
          </cell>
          <cell r="D460" t="str">
            <v>Karachi</v>
          </cell>
          <cell r="G460" t="str">
            <v>MS</v>
          </cell>
          <cell r="H460">
            <v>96.38</v>
          </cell>
          <cell r="I460">
            <v>16.3846</v>
          </cell>
          <cell r="K460">
            <v>112.7646</v>
          </cell>
          <cell r="L460">
            <v>-2.78</v>
          </cell>
          <cell r="M460">
            <v>93.6</v>
          </cell>
          <cell r="N460">
            <v>0.27799999999999997</v>
          </cell>
          <cell r="O460">
            <v>0.1</v>
          </cell>
          <cell r="P460">
            <v>0.010000000000000002</v>
          </cell>
          <cell r="Q460">
            <v>110.3726</v>
          </cell>
          <cell r="R460">
            <v>0.27473633249436596</v>
          </cell>
          <cell r="S460">
            <v>0.04670517652404222</v>
          </cell>
          <cell r="U460">
            <v>110.69404150901842</v>
          </cell>
          <cell r="V460">
            <v>113.08604150901841</v>
          </cell>
          <cell r="X460" t="str">
            <v>Registered</v>
          </cell>
        </row>
        <row r="461">
          <cell r="B461">
            <v>80281</v>
          </cell>
          <cell r="C461" t="str">
            <v>Wazeer Petroleum Service</v>
          </cell>
          <cell r="D461" t="str">
            <v>Karachi</v>
          </cell>
          <cell r="E461" t="str">
            <v>SF</v>
          </cell>
          <cell r="F461" t="str">
            <v>SF</v>
          </cell>
          <cell r="G461" t="str">
            <v>HSD</v>
          </cell>
          <cell r="H461">
            <v>99.79</v>
          </cell>
          <cell r="I461">
            <v>16.9643</v>
          </cell>
          <cell r="K461">
            <v>116.7543</v>
          </cell>
          <cell r="L461">
            <v>-2.3</v>
          </cell>
          <cell r="M461">
            <v>97.49</v>
          </cell>
          <cell r="N461">
            <v>0.22999999999999998</v>
          </cell>
          <cell r="O461">
            <v>0.11</v>
          </cell>
          <cell r="P461">
            <v>0.011000000000000001</v>
          </cell>
          <cell r="Q461">
            <v>114.8053</v>
          </cell>
          <cell r="R461">
            <v>0.27473633249436596</v>
          </cell>
          <cell r="S461">
            <v>0.04670517652404222</v>
          </cell>
          <cell r="U461">
            <v>115.12674150901842</v>
          </cell>
          <cell r="V461">
            <v>117.07574150901841</v>
          </cell>
          <cell r="W461">
            <v>113.08604150901841</v>
          </cell>
          <cell r="X461" t="str">
            <v>Not Registered</v>
          </cell>
        </row>
        <row r="462">
          <cell r="B462">
            <v>80281</v>
          </cell>
          <cell r="C462" t="str">
            <v>Wazeer Petroleum  Service</v>
          </cell>
          <cell r="D462" t="str">
            <v>Karachi</v>
          </cell>
          <cell r="G462" t="str">
            <v>MS</v>
          </cell>
          <cell r="H462">
            <v>96.38</v>
          </cell>
          <cell r="I462">
            <v>16.3846</v>
          </cell>
          <cell r="K462">
            <v>112.7646</v>
          </cell>
          <cell r="L462">
            <v>-2.78</v>
          </cell>
          <cell r="M462">
            <v>93.6</v>
          </cell>
          <cell r="N462">
            <v>0.27799999999999997</v>
          </cell>
          <cell r="O462">
            <v>0.11</v>
          </cell>
          <cell r="P462">
            <v>0.011000000000000001</v>
          </cell>
          <cell r="Q462">
            <v>110.3836</v>
          </cell>
          <cell r="R462">
            <v>0.27473633249436596</v>
          </cell>
          <cell r="S462">
            <v>0.04670517652404222</v>
          </cell>
          <cell r="U462">
            <v>110.70504150901841</v>
          </cell>
          <cell r="V462">
            <v>113.08604150901841</v>
          </cell>
          <cell r="X462" t="str">
            <v>Not Registered</v>
          </cell>
        </row>
        <row r="463">
          <cell r="B463">
            <v>80231</v>
          </cell>
          <cell r="C463" t="str">
            <v>Saindad Khan Petroleum</v>
          </cell>
          <cell r="D463" t="str">
            <v>Rajanpur</v>
          </cell>
          <cell r="E463" t="str">
            <v>DF</v>
          </cell>
          <cell r="F463" t="str">
            <v>DF</v>
          </cell>
          <cell r="G463" t="str">
            <v>HSD</v>
          </cell>
          <cell r="H463">
            <v>99.79</v>
          </cell>
          <cell r="I463">
            <v>16.9643</v>
          </cell>
          <cell r="K463">
            <v>116.7543</v>
          </cell>
          <cell r="L463">
            <v>-2.3</v>
          </cell>
          <cell r="M463">
            <v>97.49</v>
          </cell>
          <cell r="N463">
            <v>0.22999999999999998</v>
          </cell>
          <cell r="O463">
            <v>0.05</v>
          </cell>
          <cell r="P463">
            <v>0.005000000000000001</v>
          </cell>
          <cell r="Q463">
            <v>114.7393</v>
          </cell>
          <cell r="R463">
            <v>1.0645044827062833</v>
          </cell>
          <cell r="S463">
            <v>0.18096576206006817</v>
          </cell>
          <cell r="U463">
            <v>115.98477024476635</v>
          </cell>
          <cell r="V463">
            <v>117.99977024476635</v>
          </cell>
          <cell r="W463">
            <v>114.01007024476635</v>
          </cell>
          <cell r="X463" t="str">
            <v>Not Registered</v>
          </cell>
        </row>
        <row r="464">
          <cell r="B464">
            <v>80231</v>
          </cell>
          <cell r="C464" t="str">
            <v>Saindad Khan Petroleum</v>
          </cell>
          <cell r="D464" t="str">
            <v>Rajanpur</v>
          </cell>
          <cell r="G464" t="str">
            <v>MS</v>
          </cell>
          <cell r="H464">
            <v>96.38</v>
          </cell>
          <cell r="I464">
            <v>16.3846</v>
          </cell>
          <cell r="K464">
            <v>112.7646</v>
          </cell>
          <cell r="L464">
            <v>-2.78</v>
          </cell>
          <cell r="M464">
            <v>93.6</v>
          </cell>
          <cell r="N464">
            <v>0.27799999999999997</v>
          </cell>
          <cell r="O464">
            <v>0.05</v>
          </cell>
          <cell r="P464">
            <v>0.005000000000000001</v>
          </cell>
          <cell r="Q464">
            <v>110.3176</v>
          </cell>
          <cell r="R464">
            <v>1.0645044827062833</v>
          </cell>
          <cell r="S464">
            <v>0.18096576206006817</v>
          </cell>
          <cell r="U464">
            <v>111.56307024476635</v>
          </cell>
          <cell r="V464">
            <v>114.01007024476635</v>
          </cell>
          <cell r="X464" t="str">
            <v>Not Registered</v>
          </cell>
        </row>
        <row r="465">
          <cell r="B465">
            <v>80218</v>
          </cell>
          <cell r="C465" t="str">
            <v>Wagha Service Station</v>
          </cell>
          <cell r="D465" t="str">
            <v>Lahore</v>
          </cell>
          <cell r="E465" t="str">
            <v>SF</v>
          </cell>
          <cell r="F465" t="str">
            <v>SF</v>
          </cell>
          <cell r="G465" t="str">
            <v>HSD</v>
          </cell>
          <cell r="H465">
            <v>99.79</v>
          </cell>
          <cell r="I465">
            <v>16.9643</v>
          </cell>
          <cell r="K465">
            <v>116.7543</v>
          </cell>
          <cell r="L465">
            <v>-2.3</v>
          </cell>
          <cell r="M465">
            <v>97.49</v>
          </cell>
          <cell r="N465">
            <v>0.22999999999999998</v>
          </cell>
          <cell r="O465">
            <v>0.11</v>
          </cell>
          <cell r="P465">
            <v>0.011000000000000001</v>
          </cell>
          <cell r="Q465">
            <v>114.8053</v>
          </cell>
          <cell r="R465">
            <v>0.3547971872985192</v>
          </cell>
          <cell r="S465">
            <v>0.060315521840748273</v>
          </cell>
          <cell r="U465">
            <v>115.22041270913927</v>
          </cell>
          <cell r="V465">
            <v>117.16941270913927</v>
          </cell>
          <cell r="W465">
            <v>113.17971270913927</v>
          </cell>
          <cell r="X465" t="str">
            <v>Registered</v>
          </cell>
        </row>
        <row r="466">
          <cell r="B466">
            <v>80218</v>
          </cell>
          <cell r="C466" t="str">
            <v>Wagha Service Station</v>
          </cell>
          <cell r="D466" t="str">
            <v>Lahore</v>
          </cell>
          <cell r="G466" t="str">
            <v>MS</v>
          </cell>
          <cell r="H466">
            <v>96.38</v>
          </cell>
          <cell r="I466">
            <v>16.3846</v>
          </cell>
          <cell r="K466">
            <v>112.7646</v>
          </cell>
          <cell r="L466">
            <v>-2.78</v>
          </cell>
          <cell r="M466">
            <v>93.6</v>
          </cell>
          <cell r="N466">
            <v>0.27799999999999997</v>
          </cell>
          <cell r="O466">
            <v>0.11</v>
          </cell>
          <cell r="P466">
            <v>0.011000000000000001</v>
          </cell>
          <cell r="Q466">
            <v>110.3836</v>
          </cell>
          <cell r="R466">
            <v>0.3547971872985192</v>
          </cell>
          <cell r="S466">
            <v>0.060315521840748273</v>
          </cell>
          <cell r="U466">
            <v>110.79871270913927</v>
          </cell>
          <cell r="V466">
            <v>113.17971270913927</v>
          </cell>
          <cell r="X466" t="str">
            <v>Registered</v>
          </cell>
        </row>
        <row r="467">
          <cell r="B467">
            <v>80225</v>
          </cell>
          <cell r="C467" t="str">
            <v>Al Hamd Filling Station</v>
          </cell>
          <cell r="D467" t="str">
            <v>Lasbeela</v>
          </cell>
          <cell r="E467" t="str">
            <v>SF</v>
          </cell>
          <cell r="F467" t="str">
            <v>SF -</v>
          </cell>
          <cell r="G467" t="str">
            <v>HSD</v>
          </cell>
          <cell r="H467">
            <v>99.79</v>
          </cell>
          <cell r="I467">
            <v>16.9643</v>
          </cell>
          <cell r="K467">
            <v>116.7543</v>
          </cell>
          <cell r="L467">
            <v>-2.3</v>
          </cell>
          <cell r="M467">
            <v>97.49</v>
          </cell>
          <cell r="N467">
            <v>0.22999999999999998</v>
          </cell>
          <cell r="O467">
            <v>0.1</v>
          </cell>
          <cell r="P467">
            <v>0.010000000000000002</v>
          </cell>
          <cell r="Q467">
            <v>114.7943</v>
          </cell>
          <cell r="R467">
            <v>0.27473633249436596</v>
          </cell>
          <cell r="S467">
            <v>0.04670517652404222</v>
          </cell>
          <cell r="U467">
            <v>115.11574150901842</v>
          </cell>
          <cell r="V467">
            <v>117.07574150901841</v>
          </cell>
          <cell r="W467">
            <v>113.08604150901841</v>
          </cell>
          <cell r="X467" t="str">
            <v>Not Registered</v>
          </cell>
        </row>
        <row r="468">
          <cell r="B468">
            <v>80225</v>
          </cell>
          <cell r="C468" t="str">
            <v>Al Hamd Filling Station</v>
          </cell>
          <cell r="D468" t="str">
            <v>Lasbeela</v>
          </cell>
          <cell r="G468" t="str">
            <v>MS</v>
          </cell>
          <cell r="H468">
            <v>96.38</v>
          </cell>
          <cell r="I468">
            <v>16.3846</v>
          </cell>
          <cell r="K468">
            <v>112.7646</v>
          </cell>
          <cell r="L468">
            <v>-2.78</v>
          </cell>
          <cell r="M468">
            <v>93.6</v>
          </cell>
          <cell r="N468">
            <v>0.27799999999999997</v>
          </cell>
          <cell r="O468">
            <v>0.1</v>
          </cell>
          <cell r="P468">
            <v>0.010000000000000002</v>
          </cell>
          <cell r="Q468">
            <v>110.3726</v>
          </cell>
          <cell r="R468">
            <v>0.27473633249436596</v>
          </cell>
          <cell r="S468">
            <v>0.04670517652404222</v>
          </cell>
          <cell r="U468">
            <v>110.69404150901842</v>
          </cell>
          <cell r="V468">
            <v>113.08604150901841</v>
          </cell>
          <cell r="X468" t="str">
            <v>Not Registered</v>
          </cell>
        </row>
        <row r="469">
          <cell r="B469">
            <v>80327</v>
          </cell>
          <cell r="C469" t="str">
            <v>Wheel Filling Station</v>
          </cell>
          <cell r="D469" t="str">
            <v>Karachi</v>
          </cell>
          <cell r="E469" t="str">
            <v>SF</v>
          </cell>
          <cell r="F469" t="str">
            <v>SF -</v>
          </cell>
          <cell r="G469" t="str">
            <v>HSD</v>
          </cell>
          <cell r="H469">
            <v>99.79</v>
          </cell>
          <cell r="I469">
            <v>16.9643</v>
          </cell>
          <cell r="K469">
            <v>116.7543</v>
          </cell>
          <cell r="L469">
            <v>-2.3</v>
          </cell>
          <cell r="M469">
            <v>97.49</v>
          </cell>
          <cell r="N469">
            <v>0.22999999999999998</v>
          </cell>
          <cell r="O469">
            <v>0.1</v>
          </cell>
          <cell r="P469">
            <v>0.010000000000000002</v>
          </cell>
          <cell r="Q469">
            <v>114.7943</v>
          </cell>
          <cell r="R469">
            <v>0.27473633249436596</v>
          </cell>
          <cell r="S469">
            <v>0.04670517652404222</v>
          </cell>
          <cell r="U469">
            <v>115.11574150901842</v>
          </cell>
          <cell r="V469">
            <v>117.07574150901841</v>
          </cell>
          <cell r="W469">
            <v>113.08604150901841</v>
          </cell>
          <cell r="X469" t="str">
            <v>Not Registered</v>
          </cell>
        </row>
        <row r="470">
          <cell r="B470">
            <v>80327</v>
          </cell>
          <cell r="C470" t="str">
            <v>Wheel Filling Station</v>
          </cell>
          <cell r="D470" t="str">
            <v>Karachi</v>
          </cell>
          <cell r="G470" t="str">
            <v>MS</v>
          </cell>
          <cell r="H470">
            <v>96.38</v>
          </cell>
          <cell r="I470">
            <v>16.3846</v>
          </cell>
          <cell r="K470">
            <v>112.7646</v>
          </cell>
          <cell r="L470">
            <v>-2.78</v>
          </cell>
          <cell r="M470">
            <v>93.6</v>
          </cell>
          <cell r="N470">
            <v>0.27799999999999997</v>
          </cell>
          <cell r="O470">
            <v>0.1</v>
          </cell>
          <cell r="P470">
            <v>0.010000000000000002</v>
          </cell>
          <cell r="Q470">
            <v>110.3726</v>
          </cell>
          <cell r="R470">
            <v>0.27473633249436596</v>
          </cell>
          <cell r="S470">
            <v>0.04670517652404222</v>
          </cell>
          <cell r="U470">
            <v>110.69404150901842</v>
          </cell>
          <cell r="V470">
            <v>113.08604150901841</v>
          </cell>
          <cell r="X470" t="str">
            <v>Not Registered</v>
          </cell>
        </row>
        <row r="471">
          <cell r="B471">
            <v>80233</v>
          </cell>
          <cell r="C471" t="str">
            <v>Wali Muhammad F/S</v>
          </cell>
          <cell r="D471" t="str">
            <v>Mirpurkas</v>
          </cell>
          <cell r="E471" t="str">
            <v>CF</v>
          </cell>
          <cell r="F471" t="str">
            <v>CF</v>
          </cell>
          <cell r="G471" t="str">
            <v>HSD</v>
          </cell>
          <cell r="H471">
            <v>99.79</v>
          </cell>
          <cell r="I471">
            <v>16.9643</v>
          </cell>
          <cell r="K471">
            <v>116.7543</v>
          </cell>
          <cell r="L471">
            <v>-2.3</v>
          </cell>
          <cell r="M471">
            <v>97.49</v>
          </cell>
          <cell r="N471">
            <v>0.22999999999999998</v>
          </cell>
          <cell r="O471">
            <v>0.19</v>
          </cell>
          <cell r="P471">
            <v>0.019000000000000003</v>
          </cell>
          <cell r="Q471">
            <v>114.89330000000001</v>
          </cell>
          <cell r="R471">
            <v>1.1828454923462732</v>
          </cell>
          <cell r="S471">
            <v>0.20108373369886645</v>
          </cell>
          <cell r="U471">
            <v>116.27722922604515</v>
          </cell>
          <cell r="V471">
            <v>118.13822922604514</v>
          </cell>
          <cell r="W471">
            <v>114.14852922604514</v>
          </cell>
          <cell r="X471" t="str">
            <v>Not Registered</v>
          </cell>
        </row>
        <row r="472">
          <cell r="B472">
            <v>80233</v>
          </cell>
          <cell r="C472" t="str">
            <v>Wali Muhammad F/S</v>
          </cell>
          <cell r="D472" t="str">
            <v>Mirpurkas</v>
          </cell>
          <cell r="G472" t="str">
            <v>MS</v>
          </cell>
          <cell r="H472">
            <v>96.38</v>
          </cell>
          <cell r="I472">
            <v>16.3846</v>
          </cell>
          <cell r="K472">
            <v>112.7646</v>
          </cell>
          <cell r="L472">
            <v>-2.78</v>
          </cell>
          <cell r="M472">
            <v>93.6</v>
          </cell>
          <cell r="N472">
            <v>0.27799999999999997</v>
          </cell>
          <cell r="O472">
            <v>0.19</v>
          </cell>
          <cell r="P472">
            <v>0.019000000000000003</v>
          </cell>
          <cell r="Q472">
            <v>110.47160000000001</v>
          </cell>
          <cell r="R472">
            <v>1.1828454923462732</v>
          </cell>
          <cell r="S472">
            <v>0.20108373369886645</v>
          </cell>
          <cell r="U472">
            <v>111.85552922604515</v>
          </cell>
          <cell r="V472">
            <v>114.14852922604514</v>
          </cell>
          <cell r="X472" t="str">
            <v>Not Registered</v>
          </cell>
        </row>
        <row r="473">
          <cell r="B473">
            <v>80313</v>
          </cell>
          <cell r="C473" t="str">
            <v>Wisal Filling Station</v>
          </cell>
          <cell r="D473" t="str">
            <v>Buner</v>
          </cell>
          <cell r="E473" t="str">
            <v>DF</v>
          </cell>
          <cell r="F473" t="str">
            <v>DF</v>
          </cell>
          <cell r="G473" t="str">
            <v>HSD</v>
          </cell>
          <cell r="H473">
            <v>99.79</v>
          </cell>
          <cell r="I473">
            <v>16.9643</v>
          </cell>
          <cell r="K473">
            <v>116.7543</v>
          </cell>
          <cell r="L473">
            <v>-2.3</v>
          </cell>
          <cell r="M473">
            <v>97.49</v>
          </cell>
          <cell r="N473">
            <v>0.22999999999999998</v>
          </cell>
          <cell r="O473">
            <v>0.05</v>
          </cell>
          <cell r="P473">
            <v>0.005000000000000001</v>
          </cell>
          <cell r="Q473">
            <v>114.7393</v>
          </cell>
          <cell r="R473">
            <v>0.7097072954077637</v>
          </cell>
          <cell r="S473">
            <v>0.12065024021931983</v>
          </cell>
          <cell r="U473">
            <v>115.56965753562709</v>
          </cell>
          <cell r="V473">
            <v>117.58465753562709</v>
          </cell>
          <cell r="W473">
            <v>113.59495753562709</v>
          </cell>
          <cell r="X473" t="str">
            <v>Not Registered</v>
          </cell>
        </row>
        <row r="474">
          <cell r="B474">
            <v>80313</v>
          </cell>
          <cell r="C474" t="str">
            <v>Wisal Filling Station</v>
          </cell>
          <cell r="D474" t="str">
            <v>Buner</v>
          </cell>
          <cell r="G474" t="str">
            <v>MS</v>
          </cell>
          <cell r="H474">
            <v>96.38</v>
          </cell>
          <cell r="I474">
            <v>16.3846</v>
          </cell>
          <cell r="K474">
            <v>112.7646</v>
          </cell>
          <cell r="L474">
            <v>-2.78</v>
          </cell>
          <cell r="M474">
            <v>93.6</v>
          </cell>
          <cell r="N474">
            <v>0.27799999999999997</v>
          </cell>
          <cell r="O474">
            <v>0.05</v>
          </cell>
          <cell r="P474">
            <v>0.005000000000000001</v>
          </cell>
          <cell r="Q474">
            <v>110.3176</v>
          </cell>
          <cell r="R474">
            <v>0.7097072954077637</v>
          </cell>
          <cell r="S474">
            <v>0.12065024021931983</v>
          </cell>
          <cell r="U474">
            <v>111.14795753562709</v>
          </cell>
          <cell r="V474">
            <v>113.59495753562709</v>
          </cell>
          <cell r="X474" t="str">
            <v>Not Registered</v>
          </cell>
        </row>
        <row r="475">
          <cell r="B475">
            <v>80171</v>
          </cell>
          <cell r="C475" t="str">
            <v>Younus Petroleum</v>
          </cell>
          <cell r="D475" t="str">
            <v>Sialkot</v>
          </cell>
          <cell r="E475" t="str">
            <v>SF</v>
          </cell>
          <cell r="F475" t="str">
            <v>SF -</v>
          </cell>
          <cell r="G475" t="str">
            <v>HSD</v>
          </cell>
          <cell r="H475">
            <v>99.79</v>
          </cell>
          <cell r="I475">
            <v>16.9643</v>
          </cell>
          <cell r="K475">
            <v>116.7543</v>
          </cell>
          <cell r="L475">
            <v>-2.3</v>
          </cell>
          <cell r="M475">
            <v>97.49</v>
          </cell>
          <cell r="N475">
            <v>0.22999999999999998</v>
          </cell>
          <cell r="O475">
            <v>0.1</v>
          </cell>
          <cell r="P475">
            <v>0.010000000000000002</v>
          </cell>
          <cell r="Q475">
            <v>114.7943</v>
          </cell>
          <cell r="R475">
            <v>0.5913662857677738</v>
          </cell>
          <cell r="S475">
            <v>0.10053226858052156</v>
          </cell>
          <cell r="U475">
            <v>115.4861985543483</v>
          </cell>
          <cell r="V475">
            <v>117.4461985543483</v>
          </cell>
          <cell r="W475">
            <v>113.4564985543483</v>
          </cell>
          <cell r="X475" t="str">
            <v>Not Registered</v>
          </cell>
        </row>
        <row r="476">
          <cell r="B476">
            <v>80171</v>
          </cell>
          <cell r="C476" t="str">
            <v>Younus Petroleum</v>
          </cell>
          <cell r="D476" t="str">
            <v>Sialkot</v>
          </cell>
          <cell r="G476" t="str">
            <v>MS</v>
          </cell>
          <cell r="H476">
            <v>96.38</v>
          </cell>
          <cell r="I476">
            <v>16.3846</v>
          </cell>
          <cell r="K476">
            <v>112.7646</v>
          </cell>
          <cell r="L476">
            <v>-2.78</v>
          </cell>
          <cell r="M476">
            <v>93.6</v>
          </cell>
          <cell r="N476">
            <v>0.27799999999999997</v>
          </cell>
          <cell r="O476">
            <v>0.1</v>
          </cell>
          <cell r="P476">
            <v>0.010000000000000002</v>
          </cell>
          <cell r="Q476">
            <v>110.3726</v>
          </cell>
          <cell r="R476">
            <v>0.5913662857677738</v>
          </cell>
          <cell r="S476">
            <v>0.10053226858052156</v>
          </cell>
          <cell r="U476">
            <v>111.0644985543483</v>
          </cell>
          <cell r="V476">
            <v>113.4564985543483</v>
          </cell>
          <cell r="X476" t="str">
            <v>Not Registered</v>
          </cell>
        </row>
        <row r="477">
          <cell r="B477">
            <v>80277</v>
          </cell>
          <cell r="C477" t="str">
            <v>Yaraan Petroleum Service</v>
          </cell>
          <cell r="D477" t="str">
            <v>Quetta</v>
          </cell>
          <cell r="E477" t="str">
            <v>SF</v>
          </cell>
          <cell r="F477" t="str">
            <v>SF</v>
          </cell>
          <cell r="G477" t="str">
            <v>HSD</v>
          </cell>
          <cell r="H477">
            <v>99.79</v>
          </cell>
          <cell r="I477">
            <v>16.9643</v>
          </cell>
          <cell r="K477">
            <v>116.7543</v>
          </cell>
          <cell r="L477">
            <v>-2.3</v>
          </cell>
          <cell r="M477">
            <v>97.49</v>
          </cell>
          <cell r="N477">
            <v>0.22999999999999998</v>
          </cell>
          <cell r="O477">
            <v>0.11</v>
          </cell>
          <cell r="P477">
            <v>0.011000000000000001</v>
          </cell>
          <cell r="Q477">
            <v>114.8053</v>
          </cell>
          <cell r="R477">
            <v>0.27473633249436596</v>
          </cell>
          <cell r="S477">
            <v>0.04670517652404222</v>
          </cell>
          <cell r="U477">
            <v>115.12674150901842</v>
          </cell>
          <cell r="V477">
            <v>117.07574150901841</v>
          </cell>
          <cell r="W477">
            <v>113.08604150901841</v>
          </cell>
          <cell r="X477" t="str">
            <v>Not Registered</v>
          </cell>
        </row>
        <row r="478">
          <cell r="B478">
            <v>80277</v>
          </cell>
          <cell r="C478" t="str">
            <v>Yaraan Petroleum Service</v>
          </cell>
          <cell r="D478" t="str">
            <v>Quetta</v>
          </cell>
          <cell r="G478" t="str">
            <v>MS</v>
          </cell>
          <cell r="H478">
            <v>96.38</v>
          </cell>
          <cell r="I478">
            <v>16.3846</v>
          </cell>
          <cell r="K478">
            <v>112.7646</v>
          </cell>
          <cell r="L478">
            <v>-2.78</v>
          </cell>
          <cell r="M478">
            <v>93.6</v>
          </cell>
          <cell r="N478">
            <v>0.27799999999999997</v>
          </cell>
          <cell r="O478">
            <v>0.11</v>
          </cell>
          <cell r="P478">
            <v>0.011000000000000001</v>
          </cell>
          <cell r="Q478">
            <v>110.3836</v>
          </cell>
          <cell r="R478">
            <v>0.27473633249436596</v>
          </cell>
          <cell r="S478">
            <v>0.04670517652404222</v>
          </cell>
          <cell r="U478">
            <v>110.70504150901841</v>
          </cell>
          <cell r="V478">
            <v>113.08604150901841</v>
          </cell>
          <cell r="X478" t="str">
            <v>Not Registered</v>
          </cell>
        </row>
        <row r="479">
          <cell r="B479">
            <v>80203</v>
          </cell>
          <cell r="C479" t="str">
            <v>Zahid Filling Station</v>
          </cell>
          <cell r="D479" t="str">
            <v>Jatlan Mirppur</v>
          </cell>
          <cell r="E479" t="str">
            <v>DF</v>
          </cell>
          <cell r="F479" t="str">
            <v>DF</v>
          </cell>
          <cell r="G479" t="str">
            <v>HSD</v>
          </cell>
          <cell r="H479">
            <v>99.79</v>
          </cell>
          <cell r="I479">
            <v>16.9643</v>
          </cell>
          <cell r="K479">
            <v>116.7543</v>
          </cell>
          <cell r="L479">
            <v>-2.3</v>
          </cell>
          <cell r="M479">
            <v>97.49</v>
          </cell>
          <cell r="N479">
            <v>0.22999999999999998</v>
          </cell>
          <cell r="O479">
            <v>0.05</v>
          </cell>
          <cell r="P479">
            <v>0.005000000000000001</v>
          </cell>
          <cell r="Q479">
            <v>114.7393</v>
          </cell>
          <cell r="R479">
            <v>0</v>
          </cell>
          <cell r="S479">
            <v>0</v>
          </cell>
          <cell r="U479">
            <v>114.7393</v>
          </cell>
          <cell r="V479">
            <v>116.7543</v>
          </cell>
          <cell r="W479">
            <v>112.7646</v>
          </cell>
          <cell r="X479" t="str">
            <v>Not Registered</v>
          </cell>
        </row>
        <row r="480">
          <cell r="B480">
            <v>80203</v>
          </cell>
          <cell r="C480" t="str">
            <v>Zahid Filling Station</v>
          </cell>
          <cell r="D480" t="str">
            <v>Jatlan Mirppur</v>
          </cell>
          <cell r="G480" t="str">
            <v>MS</v>
          </cell>
          <cell r="H480">
            <v>96.38</v>
          </cell>
          <cell r="I480">
            <v>16.3846</v>
          </cell>
          <cell r="K480">
            <v>112.7646</v>
          </cell>
          <cell r="L480">
            <v>-2.78</v>
          </cell>
          <cell r="M480">
            <v>93.6</v>
          </cell>
          <cell r="N480">
            <v>0.27799999999999997</v>
          </cell>
          <cell r="O480">
            <v>0.05</v>
          </cell>
          <cell r="P480">
            <v>0.005000000000000001</v>
          </cell>
          <cell r="Q480">
            <v>110.3176</v>
          </cell>
          <cell r="R480">
            <v>0</v>
          </cell>
          <cell r="S480">
            <v>0</v>
          </cell>
          <cell r="U480">
            <v>110.3176</v>
          </cell>
          <cell r="V480">
            <v>112.7646</v>
          </cell>
          <cell r="X480" t="str">
            <v>Not Registered</v>
          </cell>
        </row>
        <row r="481">
          <cell r="B481">
            <v>80357</v>
          </cell>
          <cell r="C481" t="str">
            <v>Zia &amp; Zaka Filling Station</v>
          </cell>
          <cell r="D481" t="str">
            <v>Rahim yar Khan</v>
          </cell>
          <cell r="E481" t="str">
            <v>DF</v>
          </cell>
          <cell r="F481" t="str">
            <v>DF</v>
          </cell>
          <cell r="G481" t="str">
            <v>HSD</v>
          </cell>
          <cell r="H481">
            <v>99.79</v>
          </cell>
          <cell r="I481">
            <v>16.9643</v>
          </cell>
          <cell r="K481">
            <v>116.7543</v>
          </cell>
          <cell r="L481">
            <v>-2.3</v>
          </cell>
          <cell r="M481">
            <v>97.49</v>
          </cell>
          <cell r="N481">
            <v>0.22999999999999998</v>
          </cell>
          <cell r="O481">
            <v>0.05</v>
          </cell>
          <cell r="P481">
            <v>0.005000000000000001</v>
          </cell>
          <cell r="Q481">
            <v>114.7393</v>
          </cell>
          <cell r="R481">
            <v>1.319628693550189</v>
          </cell>
          <cell r="S481">
            <v>0.22433687790353216</v>
          </cell>
          <cell r="U481">
            <v>116.28326557145371</v>
          </cell>
          <cell r="V481">
            <v>118.29826557145371</v>
          </cell>
          <cell r="W481">
            <v>114.30856557145371</v>
          </cell>
          <cell r="X481" t="str">
            <v>Not Registered</v>
          </cell>
        </row>
        <row r="482">
          <cell r="B482">
            <v>80357</v>
          </cell>
          <cell r="C482" t="str">
            <v>Zia &amp; Zaka Filling Station</v>
          </cell>
          <cell r="D482" t="str">
            <v>Rahim yar Khan</v>
          </cell>
          <cell r="G482" t="str">
            <v>MS</v>
          </cell>
          <cell r="H482">
            <v>96.38</v>
          </cell>
          <cell r="I482">
            <v>16.3846</v>
          </cell>
          <cell r="K482">
            <v>112.7646</v>
          </cell>
          <cell r="L482">
            <v>-2.78</v>
          </cell>
          <cell r="M482">
            <v>93.6</v>
          </cell>
          <cell r="N482">
            <v>0.27799999999999997</v>
          </cell>
          <cell r="O482">
            <v>0.05</v>
          </cell>
          <cell r="P482">
            <v>0.005000000000000001</v>
          </cell>
          <cell r="Q482">
            <v>110.3176</v>
          </cell>
          <cell r="R482">
            <v>1.319628693550189</v>
          </cell>
          <cell r="S482">
            <v>0.22433687790353216</v>
          </cell>
          <cell r="U482">
            <v>111.86156557145371</v>
          </cell>
          <cell r="V482">
            <v>114.30856557145371</v>
          </cell>
          <cell r="X482" t="str">
            <v>Not Registered</v>
          </cell>
        </row>
        <row r="483">
          <cell r="B483">
            <v>80317</v>
          </cell>
          <cell r="C483" t="str">
            <v>Zaman Afridi Trucking Station</v>
          </cell>
          <cell r="D483" t="str">
            <v>Hyderabad</v>
          </cell>
          <cell r="E483" t="str">
            <v>SF</v>
          </cell>
          <cell r="F483" t="str">
            <v>SF+</v>
          </cell>
          <cell r="G483" t="str">
            <v>HSD</v>
          </cell>
          <cell r="H483">
            <v>99.79</v>
          </cell>
          <cell r="I483">
            <v>16.9643</v>
          </cell>
          <cell r="K483">
            <v>116.7543</v>
          </cell>
          <cell r="L483">
            <v>-2.3</v>
          </cell>
          <cell r="M483">
            <v>97.49</v>
          </cell>
          <cell r="N483">
            <v>0.22999999999999998</v>
          </cell>
          <cell r="O483">
            <v>0.12</v>
          </cell>
          <cell r="P483">
            <v>0.012</v>
          </cell>
          <cell r="Q483">
            <v>114.81630000000001</v>
          </cell>
          <cell r="R483">
            <v>0.9462763938770186</v>
          </cell>
          <cell r="S483">
            <v>0.16086698695909316</v>
          </cell>
          <cell r="U483">
            <v>115.92344338083612</v>
          </cell>
          <cell r="V483">
            <v>117.8614433808361</v>
          </cell>
          <cell r="W483">
            <v>113.87174338083611</v>
          </cell>
          <cell r="X483" t="str">
            <v>Not Registered</v>
          </cell>
        </row>
        <row r="484">
          <cell r="B484">
            <v>80317</v>
          </cell>
          <cell r="C484" t="str">
            <v>Zaman Afridi Trucking Station</v>
          </cell>
          <cell r="D484" t="str">
            <v>Hyderabad</v>
          </cell>
          <cell r="G484" t="str">
            <v>MS</v>
          </cell>
          <cell r="H484">
            <v>96.38</v>
          </cell>
          <cell r="I484">
            <v>16.3846</v>
          </cell>
          <cell r="K484">
            <v>112.7646</v>
          </cell>
          <cell r="L484">
            <v>-2.78</v>
          </cell>
          <cell r="M484">
            <v>93.6</v>
          </cell>
          <cell r="N484">
            <v>0.27799999999999997</v>
          </cell>
          <cell r="O484">
            <v>0.12</v>
          </cell>
          <cell r="P484">
            <v>0.012</v>
          </cell>
          <cell r="Q484">
            <v>110.39460000000001</v>
          </cell>
          <cell r="R484">
            <v>0.9462763938770186</v>
          </cell>
          <cell r="S484">
            <v>0.16086698695909316</v>
          </cell>
          <cell r="U484">
            <v>111.50174338083612</v>
          </cell>
          <cell r="V484">
            <v>113.87174338083611</v>
          </cell>
          <cell r="X484" t="str">
            <v>Not Registered</v>
          </cell>
        </row>
        <row r="485">
          <cell r="B485">
            <v>80125</v>
          </cell>
          <cell r="C485" t="str">
            <v>Zohaib F/S</v>
          </cell>
          <cell r="D485" t="str">
            <v>Shahdadkot</v>
          </cell>
          <cell r="E485" t="str">
            <v>SF</v>
          </cell>
          <cell r="F485" t="str">
            <v>SF</v>
          </cell>
          <cell r="G485" t="str">
            <v>HSD</v>
          </cell>
          <cell r="H485">
            <v>99.79</v>
          </cell>
          <cell r="I485">
            <v>16.9643</v>
          </cell>
          <cell r="K485">
            <v>116.7543</v>
          </cell>
          <cell r="L485">
            <v>-2.3</v>
          </cell>
          <cell r="M485">
            <v>97.49</v>
          </cell>
          <cell r="N485">
            <v>0.22999999999999998</v>
          </cell>
          <cell r="O485">
            <v>0.11</v>
          </cell>
          <cell r="P485">
            <v>0.011000000000000001</v>
          </cell>
          <cell r="Q485">
            <v>114.8053</v>
          </cell>
          <cell r="R485">
            <v>0.5913662857677738</v>
          </cell>
          <cell r="S485">
            <v>0.10053226858052156</v>
          </cell>
          <cell r="U485">
            <v>115.4971985543483</v>
          </cell>
          <cell r="V485">
            <v>117.4461985543483</v>
          </cell>
          <cell r="W485">
            <v>113.4564985543483</v>
          </cell>
          <cell r="X485" t="str">
            <v>Not Registered</v>
          </cell>
        </row>
        <row r="486">
          <cell r="B486">
            <v>80125</v>
          </cell>
          <cell r="C486" t="str">
            <v>Zohaib F/S</v>
          </cell>
          <cell r="D486" t="str">
            <v>Shahdadkot</v>
          </cell>
          <cell r="G486" t="str">
            <v>MS</v>
          </cell>
          <cell r="H486">
            <v>96.38</v>
          </cell>
          <cell r="I486">
            <v>16.3846</v>
          </cell>
          <cell r="K486">
            <v>112.7646</v>
          </cell>
          <cell r="L486">
            <v>-2.78</v>
          </cell>
          <cell r="M486">
            <v>93.6</v>
          </cell>
          <cell r="N486">
            <v>0.27799999999999997</v>
          </cell>
          <cell r="O486">
            <v>0.11</v>
          </cell>
          <cell r="P486">
            <v>0.011000000000000001</v>
          </cell>
          <cell r="Q486">
            <v>110.3836</v>
          </cell>
          <cell r="R486">
            <v>0.5913662857677738</v>
          </cell>
          <cell r="S486">
            <v>0.10053226858052156</v>
          </cell>
          <cell r="U486">
            <v>111.0754985543483</v>
          </cell>
          <cell r="V486">
            <v>113.4564985543483</v>
          </cell>
          <cell r="X486" t="str">
            <v>Not Registered</v>
          </cell>
        </row>
        <row r="487">
          <cell r="B487">
            <v>80304</v>
          </cell>
          <cell r="C487" t="str">
            <v>M. Yousuf Petroleum Service</v>
          </cell>
          <cell r="D487" t="str">
            <v>Jacobabad</v>
          </cell>
          <cell r="E487" t="str">
            <v>SF</v>
          </cell>
          <cell r="F487" t="str">
            <v>SF -</v>
          </cell>
          <cell r="G487" t="str">
            <v>HSD</v>
          </cell>
          <cell r="H487">
            <v>99.79</v>
          </cell>
          <cell r="I487">
            <v>16.9643</v>
          </cell>
          <cell r="K487">
            <v>116.7543</v>
          </cell>
          <cell r="L487">
            <v>-2.3</v>
          </cell>
          <cell r="M487">
            <v>97.49</v>
          </cell>
          <cell r="N487">
            <v>0.22999999999999998</v>
          </cell>
          <cell r="O487">
            <v>0.1</v>
          </cell>
          <cell r="P487">
            <v>0.010000000000000002</v>
          </cell>
          <cell r="Q487">
            <v>114.7943</v>
          </cell>
          <cell r="R487">
            <v>0.4731381969385093</v>
          </cell>
          <cell r="S487">
            <v>0.08043349347954658</v>
          </cell>
          <cell r="U487">
            <v>115.34787169041806</v>
          </cell>
          <cell r="V487">
            <v>117.30787169041805</v>
          </cell>
          <cell r="W487">
            <v>113.31817169041805</v>
          </cell>
          <cell r="X487" t="str">
            <v>Not Registered</v>
          </cell>
        </row>
        <row r="488">
          <cell r="B488">
            <v>80304</v>
          </cell>
          <cell r="C488" t="str">
            <v>M. Yousuf Petroleum Service</v>
          </cell>
          <cell r="D488" t="str">
            <v>Jacobabad</v>
          </cell>
          <cell r="G488" t="str">
            <v>MS</v>
          </cell>
          <cell r="H488">
            <v>96.38</v>
          </cell>
          <cell r="I488">
            <v>16.3846</v>
          </cell>
          <cell r="K488">
            <v>112.7646</v>
          </cell>
          <cell r="L488">
            <v>-2.78</v>
          </cell>
          <cell r="M488">
            <v>93.6</v>
          </cell>
          <cell r="N488">
            <v>0.27799999999999997</v>
          </cell>
          <cell r="O488">
            <v>0.1</v>
          </cell>
          <cell r="P488">
            <v>0.010000000000000002</v>
          </cell>
          <cell r="Q488">
            <v>110.3726</v>
          </cell>
          <cell r="R488">
            <v>0.4731381969385093</v>
          </cell>
          <cell r="S488">
            <v>0.08043349347954658</v>
          </cell>
          <cell r="U488">
            <v>110.92617169041806</v>
          </cell>
          <cell r="V488">
            <v>113.31817169041805</v>
          </cell>
          <cell r="X488" t="str">
            <v>Not Registered</v>
          </cell>
        </row>
        <row r="489">
          <cell r="B489">
            <v>80305</v>
          </cell>
          <cell r="C489" t="str">
            <v>Hyder Autos</v>
          </cell>
          <cell r="D489" t="str">
            <v>Quetta</v>
          </cell>
          <cell r="E489" t="str">
            <v>SF</v>
          </cell>
          <cell r="F489" t="str">
            <v>SF -</v>
          </cell>
          <cell r="G489" t="str">
            <v>HSD</v>
          </cell>
          <cell r="H489">
            <v>99.79</v>
          </cell>
          <cell r="I489">
            <v>16.9643</v>
          </cell>
          <cell r="K489">
            <v>116.7543</v>
          </cell>
          <cell r="L489">
            <v>-2.3</v>
          </cell>
          <cell r="M489">
            <v>97.49</v>
          </cell>
          <cell r="N489">
            <v>0.22999999999999998</v>
          </cell>
          <cell r="O489">
            <v>0.1</v>
          </cell>
          <cell r="P489">
            <v>0.010000000000000002</v>
          </cell>
          <cell r="Q489">
            <v>114.7943</v>
          </cell>
          <cell r="R489">
            <v>0.27473633249436596</v>
          </cell>
          <cell r="S489">
            <v>0.04670517652404222</v>
          </cell>
          <cell r="U489">
            <v>115.11574150901842</v>
          </cell>
          <cell r="V489">
            <v>117.07574150901841</v>
          </cell>
          <cell r="W489">
            <v>113.08604150901841</v>
          </cell>
          <cell r="X489" t="str">
            <v>Not Registered</v>
          </cell>
        </row>
        <row r="490">
          <cell r="B490">
            <v>80305</v>
          </cell>
          <cell r="C490" t="str">
            <v>Hyder Autos</v>
          </cell>
          <cell r="D490" t="str">
            <v>Quetta</v>
          </cell>
          <cell r="G490" t="str">
            <v>MS</v>
          </cell>
          <cell r="H490">
            <v>96.38</v>
          </cell>
          <cell r="I490">
            <v>16.3846</v>
          </cell>
          <cell r="K490">
            <v>112.7646</v>
          </cell>
          <cell r="L490">
            <v>-2.78</v>
          </cell>
          <cell r="M490">
            <v>93.6</v>
          </cell>
          <cell r="N490">
            <v>0.27799999999999997</v>
          </cell>
          <cell r="O490">
            <v>0.1</v>
          </cell>
          <cell r="P490">
            <v>0.010000000000000002</v>
          </cell>
          <cell r="Q490">
            <v>110.3726</v>
          </cell>
          <cell r="R490">
            <v>0.27473633249436596</v>
          </cell>
          <cell r="S490">
            <v>0.04670517652404222</v>
          </cell>
          <cell r="U490">
            <v>110.69404150901842</v>
          </cell>
          <cell r="V490">
            <v>113.08604150901841</v>
          </cell>
          <cell r="X490" t="str">
            <v>Not Registered</v>
          </cell>
        </row>
        <row r="491">
          <cell r="B491">
            <v>80306</v>
          </cell>
          <cell r="C491" t="str">
            <v>M. Suleman Petroleum Servce</v>
          </cell>
          <cell r="D491" t="str">
            <v>Sanghar</v>
          </cell>
          <cell r="E491" t="str">
            <v>SF</v>
          </cell>
          <cell r="F491" t="str">
            <v>SF -</v>
          </cell>
          <cell r="G491" t="str">
            <v>HSD</v>
          </cell>
          <cell r="H491">
            <v>99.79</v>
          </cell>
          <cell r="I491">
            <v>16.9643</v>
          </cell>
          <cell r="K491">
            <v>116.7543</v>
          </cell>
          <cell r="L491">
            <v>-2.3</v>
          </cell>
          <cell r="M491">
            <v>97.49</v>
          </cell>
          <cell r="N491">
            <v>0.22999999999999998</v>
          </cell>
          <cell r="O491">
            <v>0.1</v>
          </cell>
          <cell r="P491">
            <v>0.010000000000000002</v>
          </cell>
          <cell r="Q491">
            <v>114.7943</v>
          </cell>
          <cell r="R491">
            <v>1.4194145908155273</v>
          </cell>
          <cell r="S491">
            <v>0.24130048043863966</v>
          </cell>
          <cell r="U491">
            <v>116.45501507125417</v>
          </cell>
          <cell r="V491">
            <v>118.41501507125416</v>
          </cell>
          <cell r="W491">
            <v>114.42531507125416</v>
          </cell>
          <cell r="X491" t="str">
            <v>Not Registered</v>
          </cell>
        </row>
        <row r="492">
          <cell r="B492">
            <v>80306</v>
          </cell>
          <cell r="C492" t="str">
            <v>M. Suleman Petroleum Servce</v>
          </cell>
          <cell r="D492" t="str">
            <v>Sanghar</v>
          </cell>
          <cell r="G492" t="str">
            <v>MS</v>
          </cell>
          <cell r="H492">
            <v>96.38</v>
          </cell>
          <cell r="I492">
            <v>16.3846</v>
          </cell>
          <cell r="K492">
            <v>112.7646</v>
          </cell>
          <cell r="L492">
            <v>-2.78</v>
          </cell>
          <cell r="M492">
            <v>93.6</v>
          </cell>
          <cell r="N492">
            <v>0.27799999999999997</v>
          </cell>
          <cell r="O492">
            <v>0.1</v>
          </cell>
          <cell r="P492">
            <v>0.010000000000000002</v>
          </cell>
          <cell r="Q492">
            <v>110.3726</v>
          </cell>
          <cell r="R492">
            <v>1.4194145908155273</v>
          </cell>
          <cell r="S492">
            <v>0.24130048043863966</v>
          </cell>
          <cell r="U492">
            <v>112.03331507125417</v>
          </cell>
          <cell r="V492">
            <v>114.42531507125416</v>
          </cell>
          <cell r="X492" t="str">
            <v>Not Registered</v>
          </cell>
        </row>
        <row r="493">
          <cell r="B493">
            <v>80307</v>
          </cell>
          <cell r="C493" t="str">
            <v>Al Ahsan Filling Station</v>
          </cell>
          <cell r="D493" t="str">
            <v>Rawalpindi</v>
          </cell>
          <cell r="E493" t="str">
            <v>SF</v>
          </cell>
          <cell r="F493" t="str">
            <v>SF</v>
          </cell>
          <cell r="G493" t="str">
            <v>HSD</v>
          </cell>
          <cell r="H493">
            <v>99.79</v>
          </cell>
          <cell r="I493">
            <v>16.9643</v>
          </cell>
          <cell r="K493">
            <v>116.7543</v>
          </cell>
          <cell r="L493">
            <v>-2.3</v>
          </cell>
          <cell r="M493">
            <v>97.49</v>
          </cell>
          <cell r="N493">
            <v>0.22999999999999998</v>
          </cell>
          <cell r="O493">
            <v>0.11</v>
          </cell>
          <cell r="P493">
            <v>0.011000000000000001</v>
          </cell>
          <cell r="Q493">
            <v>114.8053</v>
          </cell>
          <cell r="R493">
            <v>0.27473633249436596</v>
          </cell>
          <cell r="S493">
            <v>0.04670517652404222</v>
          </cell>
          <cell r="U493">
            <v>115.12674150901842</v>
          </cell>
          <cell r="V493">
            <v>117.07574150901841</v>
          </cell>
          <cell r="W493">
            <v>113.08604150901841</v>
          </cell>
          <cell r="X493" t="str">
            <v>Not Registered</v>
          </cell>
        </row>
        <row r="494">
          <cell r="B494">
            <v>80307</v>
          </cell>
          <cell r="C494" t="str">
            <v>Al Ahsan Filling Station</v>
          </cell>
          <cell r="D494" t="str">
            <v>Rawalpindi</v>
          </cell>
          <cell r="G494" t="str">
            <v>MS</v>
          </cell>
          <cell r="H494">
            <v>96.38</v>
          </cell>
          <cell r="I494">
            <v>16.3846</v>
          </cell>
          <cell r="K494">
            <v>112.7646</v>
          </cell>
          <cell r="L494">
            <v>-2.78</v>
          </cell>
          <cell r="M494">
            <v>93.6</v>
          </cell>
          <cell r="N494">
            <v>0.27799999999999997</v>
          </cell>
          <cell r="O494">
            <v>0.11</v>
          </cell>
          <cell r="P494">
            <v>0.011000000000000001</v>
          </cell>
          <cell r="Q494">
            <v>110.3836</v>
          </cell>
          <cell r="R494">
            <v>0.27473633249436596</v>
          </cell>
          <cell r="S494">
            <v>0.04670517652404222</v>
          </cell>
          <cell r="U494">
            <v>110.70504150901841</v>
          </cell>
          <cell r="V494">
            <v>113.08604150901841</v>
          </cell>
          <cell r="X494" t="str">
            <v>Not Registered</v>
          </cell>
        </row>
        <row r="495">
          <cell r="B495">
            <v>80308</v>
          </cell>
          <cell r="C495" t="str">
            <v>Al Munir Filling Station</v>
          </cell>
          <cell r="D495" t="str">
            <v>Bhakkar</v>
          </cell>
          <cell r="E495" t="str">
            <v>SF</v>
          </cell>
          <cell r="F495" t="str">
            <v>SF</v>
          </cell>
          <cell r="G495" t="str">
            <v>HSD</v>
          </cell>
          <cell r="H495">
            <v>99.79</v>
          </cell>
          <cell r="I495">
            <v>16.9643</v>
          </cell>
          <cell r="K495">
            <v>116.7543</v>
          </cell>
          <cell r="L495">
            <v>-2.3</v>
          </cell>
          <cell r="M495">
            <v>97.49</v>
          </cell>
          <cell r="N495">
            <v>0.22999999999999998</v>
          </cell>
          <cell r="O495">
            <v>0.11</v>
          </cell>
          <cell r="P495">
            <v>0.011000000000000001</v>
          </cell>
          <cell r="Q495">
            <v>114.8053</v>
          </cell>
          <cell r="R495">
            <v>1.4194145908155273</v>
          </cell>
          <cell r="S495">
            <v>0.24130048043863966</v>
          </cell>
          <cell r="U495">
            <v>116.46601507125416</v>
          </cell>
          <cell r="V495">
            <v>118.41501507125416</v>
          </cell>
          <cell r="W495">
            <v>114.42531507125416</v>
          </cell>
          <cell r="X495" t="str">
            <v>Not Registered</v>
          </cell>
        </row>
        <row r="496">
          <cell r="B496">
            <v>80308</v>
          </cell>
          <cell r="C496" t="str">
            <v>Al Munir Filling Station</v>
          </cell>
          <cell r="D496" t="str">
            <v>Bhakkar</v>
          </cell>
          <cell r="G496" t="str">
            <v>MS</v>
          </cell>
          <cell r="H496">
            <v>96.38</v>
          </cell>
          <cell r="I496">
            <v>16.3846</v>
          </cell>
          <cell r="K496">
            <v>112.7646</v>
          </cell>
          <cell r="L496">
            <v>-2.78</v>
          </cell>
          <cell r="M496">
            <v>93.6</v>
          </cell>
          <cell r="N496">
            <v>0.27799999999999997</v>
          </cell>
          <cell r="O496">
            <v>0.11</v>
          </cell>
          <cell r="P496">
            <v>0.011000000000000001</v>
          </cell>
          <cell r="Q496">
            <v>110.3836</v>
          </cell>
          <cell r="R496">
            <v>1.4194145908155273</v>
          </cell>
          <cell r="S496">
            <v>0.24130048043863966</v>
          </cell>
          <cell r="U496">
            <v>112.04431507125416</v>
          </cell>
          <cell r="V496">
            <v>114.42531507125416</v>
          </cell>
          <cell r="X496" t="str">
            <v>Not Registered</v>
          </cell>
        </row>
        <row r="497">
          <cell r="B497">
            <v>80309</v>
          </cell>
          <cell r="C497" t="str">
            <v>Shehzad Mousa Khel Petrl. Service</v>
          </cell>
          <cell r="D497" t="str">
            <v>Bhakkar</v>
          </cell>
          <cell r="E497" t="str">
            <v>SF</v>
          </cell>
          <cell r="F497" t="str">
            <v>SF -</v>
          </cell>
          <cell r="G497" t="str">
            <v>HSD</v>
          </cell>
          <cell r="H497">
            <v>99.79</v>
          </cell>
          <cell r="I497">
            <v>16.9643</v>
          </cell>
          <cell r="K497">
            <v>116.7543</v>
          </cell>
          <cell r="L497">
            <v>-2.3</v>
          </cell>
          <cell r="M497">
            <v>97.49</v>
          </cell>
          <cell r="N497">
            <v>0.22999999999999998</v>
          </cell>
          <cell r="O497">
            <v>0.1</v>
          </cell>
          <cell r="P497">
            <v>0.010000000000000002</v>
          </cell>
          <cell r="Q497">
            <v>114.7943</v>
          </cell>
          <cell r="R497">
            <v>1.0645044827062833</v>
          </cell>
          <cell r="S497">
            <v>0.18096576206006817</v>
          </cell>
          <cell r="U497">
            <v>116.03977024476636</v>
          </cell>
          <cell r="V497">
            <v>117.99977024476635</v>
          </cell>
          <cell r="W497">
            <v>114.01007024476635</v>
          </cell>
          <cell r="X497" t="str">
            <v>Not Registered</v>
          </cell>
        </row>
        <row r="498">
          <cell r="B498">
            <v>80309</v>
          </cell>
          <cell r="C498" t="str">
            <v>Shehzad Mousa Khel Petrl. Service</v>
          </cell>
          <cell r="D498" t="str">
            <v>Bhakkar</v>
          </cell>
          <cell r="G498" t="str">
            <v>MS</v>
          </cell>
          <cell r="H498">
            <v>96.38</v>
          </cell>
          <cell r="I498">
            <v>16.3846</v>
          </cell>
          <cell r="K498">
            <v>112.7646</v>
          </cell>
          <cell r="L498">
            <v>-2.78</v>
          </cell>
          <cell r="M498">
            <v>93.6</v>
          </cell>
          <cell r="N498">
            <v>0.27799999999999997</v>
          </cell>
          <cell r="O498">
            <v>0.1</v>
          </cell>
          <cell r="P498">
            <v>0.010000000000000002</v>
          </cell>
          <cell r="Q498">
            <v>110.3726</v>
          </cell>
          <cell r="R498">
            <v>1.0645044827062833</v>
          </cell>
          <cell r="S498">
            <v>0.18096576206006817</v>
          </cell>
          <cell r="U498">
            <v>111.61807024476636</v>
          </cell>
          <cell r="V498">
            <v>114.01007024476635</v>
          </cell>
          <cell r="X498" t="str">
            <v>Not Registered</v>
          </cell>
        </row>
        <row r="499">
          <cell r="B499">
            <v>80310</v>
          </cell>
          <cell r="C499" t="str">
            <v>Umer Petroleum Services</v>
          </cell>
          <cell r="D499" t="str">
            <v>Shorkot</v>
          </cell>
          <cell r="E499" t="str">
            <v>DF</v>
          </cell>
          <cell r="F499" t="str">
            <v>DF</v>
          </cell>
          <cell r="G499" t="str">
            <v>HSD</v>
          </cell>
          <cell r="H499">
            <v>99.79</v>
          </cell>
          <cell r="I499">
            <v>16.9643</v>
          </cell>
          <cell r="K499">
            <v>116.7543</v>
          </cell>
          <cell r="L499">
            <v>-2.3</v>
          </cell>
          <cell r="M499">
            <v>97.49</v>
          </cell>
          <cell r="N499">
            <v>0.22999999999999998</v>
          </cell>
          <cell r="O499">
            <v>0.05</v>
          </cell>
          <cell r="P499">
            <v>0.005000000000000001</v>
          </cell>
          <cell r="Q499">
            <v>114.7393</v>
          </cell>
          <cell r="R499">
            <v>0.8279353842370282</v>
          </cell>
          <cell r="S499">
            <v>0.1407490153202948</v>
          </cell>
          <cell r="U499">
            <v>115.70798439955732</v>
          </cell>
          <cell r="V499">
            <v>117.72298439955732</v>
          </cell>
          <cell r="W499">
            <v>113.73328439955732</v>
          </cell>
          <cell r="X499" t="str">
            <v>Not Registered</v>
          </cell>
        </row>
        <row r="500">
          <cell r="B500">
            <v>80310</v>
          </cell>
          <cell r="C500" t="str">
            <v>Umer Petroleum Services</v>
          </cell>
          <cell r="D500" t="str">
            <v>Shorkot</v>
          </cell>
          <cell r="G500" t="str">
            <v>MS</v>
          </cell>
          <cell r="H500">
            <v>96.38</v>
          </cell>
          <cell r="I500">
            <v>16.3846</v>
          </cell>
          <cell r="K500">
            <v>112.7646</v>
          </cell>
          <cell r="L500">
            <v>-2.78</v>
          </cell>
          <cell r="M500">
            <v>93.6</v>
          </cell>
          <cell r="N500">
            <v>0.27799999999999997</v>
          </cell>
          <cell r="O500">
            <v>0.05</v>
          </cell>
          <cell r="P500">
            <v>0.005000000000000001</v>
          </cell>
          <cell r="Q500">
            <v>110.3176</v>
          </cell>
          <cell r="R500">
            <v>0.8279353842370282</v>
          </cell>
          <cell r="S500">
            <v>0.1407490153202948</v>
          </cell>
          <cell r="U500">
            <v>111.28628439955732</v>
          </cell>
          <cell r="V500">
            <v>113.73328439955732</v>
          </cell>
          <cell r="X500" t="str">
            <v>Not Registered</v>
          </cell>
        </row>
        <row r="501">
          <cell r="B501">
            <v>80311</v>
          </cell>
          <cell r="C501" t="str">
            <v>Neelum Filling Station</v>
          </cell>
          <cell r="D501" t="str">
            <v>Muzafarabad</v>
          </cell>
          <cell r="E501" t="str">
            <v>SF</v>
          </cell>
          <cell r="F501" t="str">
            <v>SF</v>
          </cell>
          <cell r="G501" t="str">
            <v>HSD</v>
          </cell>
          <cell r="H501">
            <v>99.79</v>
          </cell>
          <cell r="I501">
            <v>16.9643</v>
          </cell>
          <cell r="K501">
            <v>116.7543</v>
          </cell>
          <cell r="L501">
            <v>-2.3</v>
          </cell>
          <cell r="M501">
            <v>97.49</v>
          </cell>
          <cell r="N501">
            <v>0.22999999999999998</v>
          </cell>
          <cell r="O501">
            <v>0.11</v>
          </cell>
          <cell r="P501">
            <v>0.011000000000000001</v>
          </cell>
          <cell r="Q501">
            <v>114.8053</v>
          </cell>
          <cell r="R501">
            <v>0</v>
          </cell>
          <cell r="S501">
            <v>0</v>
          </cell>
          <cell r="U501">
            <v>114.8053</v>
          </cell>
          <cell r="V501">
            <v>116.7543</v>
          </cell>
          <cell r="W501">
            <v>112.7646</v>
          </cell>
          <cell r="X501" t="str">
            <v>Not Registered</v>
          </cell>
        </row>
        <row r="502">
          <cell r="B502">
            <v>80311</v>
          </cell>
          <cell r="C502" t="str">
            <v>Neelum Filling Station</v>
          </cell>
          <cell r="D502" t="str">
            <v>Muzafarabad</v>
          </cell>
          <cell r="G502" t="str">
            <v>MS</v>
          </cell>
          <cell r="H502">
            <v>96.38</v>
          </cell>
          <cell r="I502">
            <v>16.3846</v>
          </cell>
          <cell r="K502">
            <v>112.7646</v>
          </cell>
          <cell r="L502">
            <v>-2.78</v>
          </cell>
          <cell r="M502">
            <v>93.6</v>
          </cell>
          <cell r="N502">
            <v>0.27799999999999997</v>
          </cell>
          <cell r="O502">
            <v>0.11</v>
          </cell>
          <cell r="P502">
            <v>0.011000000000000001</v>
          </cell>
          <cell r="Q502">
            <v>110.3836</v>
          </cell>
          <cell r="R502">
            <v>0</v>
          </cell>
          <cell r="S502">
            <v>0</v>
          </cell>
          <cell r="U502">
            <v>110.3836</v>
          </cell>
          <cell r="V502">
            <v>112.7646</v>
          </cell>
          <cell r="X502" t="str">
            <v>Not Registered</v>
          </cell>
        </row>
        <row r="503">
          <cell r="B503">
            <v>80312</v>
          </cell>
          <cell r="C503" t="str">
            <v>Ghazi Alamgir Petroleum Service</v>
          </cell>
          <cell r="D503" t="str">
            <v>Rahim yar Khan</v>
          </cell>
          <cell r="E503" t="str">
            <v>SF</v>
          </cell>
          <cell r="F503" t="str">
            <v>SF -</v>
          </cell>
          <cell r="G503" t="str">
            <v>HSD</v>
          </cell>
          <cell r="H503">
            <v>99.79</v>
          </cell>
          <cell r="I503">
            <v>16.9643</v>
          </cell>
          <cell r="K503">
            <v>116.7543</v>
          </cell>
          <cell r="L503">
            <v>-2.3</v>
          </cell>
          <cell r="M503">
            <v>97.49</v>
          </cell>
          <cell r="N503">
            <v>0.22999999999999998</v>
          </cell>
          <cell r="O503">
            <v>0.1</v>
          </cell>
          <cell r="P503">
            <v>0.010000000000000002</v>
          </cell>
          <cell r="Q503">
            <v>114.7943</v>
          </cell>
          <cell r="R503">
            <v>1.0644517287855166</v>
          </cell>
          <cell r="S503">
            <v>0.18095679389353783</v>
          </cell>
          <cell r="U503">
            <v>116.03970852267906</v>
          </cell>
          <cell r="V503">
            <v>117.99970852267906</v>
          </cell>
          <cell r="W503">
            <v>114.01000852267906</v>
          </cell>
          <cell r="X503" t="str">
            <v>Not Registered</v>
          </cell>
        </row>
        <row r="504">
          <cell r="B504">
            <v>80312</v>
          </cell>
          <cell r="C504" t="str">
            <v>Ghazi Alamgir Petroleum Service</v>
          </cell>
          <cell r="D504" t="str">
            <v>Rahim yar Khan</v>
          </cell>
          <cell r="G504" t="str">
            <v>MS</v>
          </cell>
          <cell r="H504">
            <v>96.38</v>
          </cell>
          <cell r="I504">
            <v>16.3846</v>
          </cell>
          <cell r="K504">
            <v>112.7646</v>
          </cell>
          <cell r="L504">
            <v>-2.78</v>
          </cell>
          <cell r="M504">
            <v>93.6</v>
          </cell>
          <cell r="N504">
            <v>0.27799999999999997</v>
          </cell>
          <cell r="O504">
            <v>0.1</v>
          </cell>
          <cell r="P504">
            <v>0.010000000000000002</v>
          </cell>
          <cell r="Q504">
            <v>110.3726</v>
          </cell>
          <cell r="R504">
            <v>1.0644517287855166</v>
          </cell>
          <cell r="S504">
            <v>0.18095679389353783</v>
          </cell>
          <cell r="U504">
            <v>111.61800852267906</v>
          </cell>
          <cell r="V504">
            <v>114.01000852267906</v>
          </cell>
          <cell r="X504" t="str">
            <v>Not Registered</v>
          </cell>
        </row>
        <row r="507">
          <cell r="C507" t="str">
            <v>Falcon oil</v>
          </cell>
          <cell r="E507" t="str">
            <v>SF</v>
          </cell>
          <cell r="F507" t="str">
            <v>SF -</v>
          </cell>
          <cell r="G507" t="str">
            <v>HSD</v>
          </cell>
          <cell r="H507">
            <v>90.17</v>
          </cell>
          <cell r="I507">
            <v>15.3289</v>
          </cell>
          <cell r="K507">
            <v>105.4989</v>
          </cell>
          <cell r="L507">
            <v>-2.3</v>
          </cell>
          <cell r="M507">
            <v>87.87</v>
          </cell>
          <cell r="N507">
            <v>0.22999999999999998</v>
          </cell>
          <cell r="O507">
            <v>0.05</v>
          </cell>
          <cell r="P507">
            <v>0.005000000000000001</v>
          </cell>
          <cell r="Q507">
            <v>103.4839</v>
          </cell>
          <cell r="R507">
            <v>0</v>
          </cell>
          <cell r="S507">
            <v>0</v>
          </cell>
          <cell r="U507">
            <v>103.4839</v>
          </cell>
          <cell r="V507">
            <v>105.4989</v>
          </cell>
          <cell r="W507">
            <v>100.63170000000001</v>
          </cell>
        </row>
        <row r="508">
          <cell r="C508" t="str">
            <v>Falcon oil</v>
          </cell>
          <cell r="G508" t="str">
            <v>MS</v>
          </cell>
          <cell r="H508">
            <v>86.01</v>
          </cell>
          <cell r="I508">
            <v>14.621700000000002</v>
          </cell>
          <cell r="K508">
            <v>100.63170000000001</v>
          </cell>
          <cell r="L508">
            <v>-2.78</v>
          </cell>
          <cell r="M508">
            <v>83.23</v>
          </cell>
          <cell r="N508">
            <v>0.27799999999999997</v>
          </cell>
          <cell r="O508">
            <v>0.05</v>
          </cell>
          <cell r="P508">
            <v>0.005000000000000001</v>
          </cell>
          <cell r="Q508">
            <v>98.1847</v>
          </cell>
          <cell r="R508">
            <v>0</v>
          </cell>
          <cell r="S508">
            <v>0</v>
          </cell>
          <cell r="U508">
            <v>98.1847</v>
          </cell>
          <cell r="V508">
            <v>100.63170000000001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1"/>
  <sheetViews>
    <sheetView showGridLines="0" zoomScale="70" zoomScaleNormal="70" zoomScalePageLayoutView="0" workbookViewId="0" topLeftCell="A1">
      <selection activeCell="E51" sqref="E51"/>
    </sheetView>
  </sheetViews>
  <sheetFormatPr defaultColWidth="9.140625" defaultRowHeight="15"/>
  <cols>
    <col min="1" max="1" width="2.140625" style="0" customWidth="1"/>
    <col min="2" max="2" width="4.8515625" style="0" bestFit="1" customWidth="1"/>
    <col min="3" max="3" width="35.00390625" style="0" bestFit="1" customWidth="1"/>
    <col min="4" max="4" width="32.57421875" style="4" bestFit="1" customWidth="1"/>
    <col min="5" max="5" width="32.57421875" style="4" customWidth="1"/>
    <col min="6" max="6" width="14.421875" style="0" bestFit="1" customWidth="1"/>
    <col min="7" max="8" width="19.421875" style="1" customWidth="1"/>
    <col min="9" max="9" width="2.140625" style="0" customWidth="1"/>
  </cols>
  <sheetData>
    <row r="2" spans="3:8" s="5" customFormat="1" ht="21">
      <c r="C2" s="62" t="s">
        <v>100</v>
      </c>
      <c r="D2" s="62"/>
      <c r="E2" s="62"/>
      <c r="F2" s="62"/>
      <c r="G2" s="62"/>
      <c r="H2" s="62"/>
    </row>
    <row r="3" spans="3:8" s="5" customFormat="1" ht="21">
      <c r="C3" s="62" t="s">
        <v>127</v>
      </c>
      <c r="D3" s="62"/>
      <c r="E3" s="62"/>
      <c r="F3" s="62"/>
      <c r="G3" s="62"/>
      <c r="H3" s="62"/>
    </row>
    <row r="4" ht="15.75" thickBot="1"/>
    <row r="5" spans="2:8" s="3" customFormat="1" ht="29.25" customHeight="1" thickBot="1">
      <c r="B5" s="6" t="s">
        <v>58</v>
      </c>
      <c r="C5" s="6" t="s">
        <v>55</v>
      </c>
      <c r="D5" s="7" t="s">
        <v>56</v>
      </c>
      <c r="E5" s="7" t="s">
        <v>84</v>
      </c>
      <c r="F5" s="7" t="s">
        <v>57</v>
      </c>
      <c r="G5" s="8" t="s">
        <v>0</v>
      </c>
      <c r="H5" s="9" t="s">
        <v>1</v>
      </c>
    </row>
    <row r="6" spans="2:8" s="5" customFormat="1" ht="19.5" customHeight="1">
      <c r="B6" s="10">
        <v>1</v>
      </c>
      <c r="C6" s="11" t="s">
        <v>2</v>
      </c>
      <c r="D6" s="12" t="s">
        <v>3</v>
      </c>
      <c r="E6" s="12" t="s">
        <v>85</v>
      </c>
      <c r="F6" s="13" t="s">
        <v>4</v>
      </c>
      <c r="G6" s="17">
        <v>62.60752</v>
      </c>
      <c r="H6" s="18">
        <v>63.12952</v>
      </c>
    </row>
    <row r="7" spans="2:8" s="5" customFormat="1" ht="19.5" customHeight="1">
      <c r="B7" s="14">
        <v>2</v>
      </c>
      <c r="C7" s="15" t="s">
        <v>5</v>
      </c>
      <c r="D7" s="2" t="s">
        <v>6</v>
      </c>
      <c r="E7" s="2" t="s">
        <v>6</v>
      </c>
      <c r="F7" s="16" t="s">
        <v>7</v>
      </c>
      <c r="G7" s="19">
        <v>62.525972</v>
      </c>
      <c r="H7" s="20">
        <v>63.047972</v>
      </c>
    </row>
    <row r="8" spans="2:8" s="5" customFormat="1" ht="19.5" customHeight="1">
      <c r="B8" s="14">
        <v>3</v>
      </c>
      <c r="C8" s="15" t="s">
        <v>8</v>
      </c>
      <c r="D8" s="2" t="s">
        <v>59</v>
      </c>
      <c r="E8" s="2" t="s">
        <v>101</v>
      </c>
      <c r="F8" s="16" t="s">
        <v>9</v>
      </c>
      <c r="G8" s="19">
        <v>62.77351600000001</v>
      </c>
      <c r="H8" s="20">
        <v>63.295516000000006</v>
      </c>
    </row>
    <row r="9" spans="2:8" s="5" customFormat="1" ht="19.5" customHeight="1">
      <c r="B9" s="14">
        <v>4</v>
      </c>
      <c r="C9" s="15" t="s">
        <v>10</v>
      </c>
      <c r="D9" s="2" t="s">
        <v>60</v>
      </c>
      <c r="E9" s="2" t="s">
        <v>11</v>
      </c>
      <c r="F9" s="16" t="s">
        <v>4</v>
      </c>
      <c r="G9" s="19">
        <v>62.525972</v>
      </c>
      <c r="H9" s="20">
        <v>63.047972</v>
      </c>
    </row>
    <row r="10" spans="2:8" s="5" customFormat="1" ht="19.5" customHeight="1">
      <c r="B10" s="14">
        <v>5</v>
      </c>
      <c r="C10" s="15" t="s">
        <v>15</v>
      </c>
      <c r="D10" s="2" t="s">
        <v>63</v>
      </c>
      <c r="E10" s="2" t="s">
        <v>86</v>
      </c>
      <c r="F10" s="16" t="s">
        <v>7</v>
      </c>
      <c r="G10" s="19">
        <v>62.427024</v>
      </c>
      <c r="H10" s="20">
        <v>62.949024</v>
      </c>
    </row>
    <row r="11" spans="2:8" s="5" customFormat="1" ht="19.5" customHeight="1">
      <c r="B11" s="14">
        <v>6</v>
      </c>
      <c r="C11" s="15" t="s">
        <v>16</v>
      </c>
      <c r="D11" s="2" t="s">
        <v>64</v>
      </c>
      <c r="E11" s="2" t="s">
        <v>87</v>
      </c>
      <c r="F11" s="16" t="s">
        <v>7</v>
      </c>
      <c r="G11" s="19">
        <v>62.243048</v>
      </c>
      <c r="H11" s="20">
        <v>62.765048</v>
      </c>
    </row>
    <row r="12" spans="2:8" s="5" customFormat="1" ht="19.5" customHeight="1">
      <c r="B12" s="14">
        <v>7</v>
      </c>
      <c r="C12" s="15" t="s">
        <v>12</v>
      </c>
      <c r="D12" s="2" t="s">
        <v>61</v>
      </c>
      <c r="E12" s="2" t="s">
        <v>61</v>
      </c>
      <c r="F12" s="16" t="s">
        <v>13</v>
      </c>
      <c r="G12" s="19">
        <v>62.1296</v>
      </c>
      <c r="H12" s="20">
        <v>62.6516</v>
      </c>
    </row>
    <row r="13" spans="2:8" s="5" customFormat="1" ht="19.5" customHeight="1">
      <c r="B13" s="14">
        <v>8</v>
      </c>
      <c r="C13" s="15" t="s">
        <v>14</v>
      </c>
      <c r="D13" s="2" t="s">
        <v>62</v>
      </c>
      <c r="E13" s="2" t="s">
        <v>102</v>
      </c>
      <c r="F13" s="16" t="s">
        <v>9</v>
      </c>
      <c r="G13" s="19">
        <v>62.60752</v>
      </c>
      <c r="H13" s="20">
        <v>63.12952</v>
      </c>
    </row>
    <row r="14" spans="2:8" s="5" customFormat="1" ht="19.5" customHeight="1">
      <c r="B14" s="14">
        <v>9</v>
      </c>
      <c r="C14" s="15" t="s">
        <v>17</v>
      </c>
      <c r="D14" s="2" t="s">
        <v>65</v>
      </c>
      <c r="E14" s="2" t="s">
        <v>88</v>
      </c>
      <c r="F14" s="16" t="s">
        <v>4</v>
      </c>
      <c r="G14" s="19">
        <v>62.243048</v>
      </c>
      <c r="H14" s="20">
        <v>62.765048</v>
      </c>
    </row>
    <row r="15" spans="2:8" s="5" customFormat="1" ht="19.5" customHeight="1">
      <c r="B15" s="14">
        <v>10</v>
      </c>
      <c r="C15" s="15" t="s">
        <v>19</v>
      </c>
      <c r="D15" s="2" t="s">
        <v>66</v>
      </c>
      <c r="E15" s="2" t="s">
        <v>89</v>
      </c>
      <c r="F15" s="16" t="s">
        <v>7</v>
      </c>
      <c r="G15" s="19">
        <v>62.243048</v>
      </c>
      <c r="H15" s="20">
        <v>62.765048</v>
      </c>
    </row>
    <row r="16" spans="2:8" s="5" customFormat="1" ht="19.5" customHeight="1">
      <c r="B16" s="14">
        <v>11</v>
      </c>
      <c r="C16" s="15" t="s">
        <v>20</v>
      </c>
      <c r="D16" s="2" t="s">
        <v>67</v>
      </c>
      <c r="E16" s="2" t="s">
        <v>85</v>
      </c>
      <c r="F16" s="16" t="s">
        <v>4</v>
      </c>
      <c r="G16" s="19">
        <v>62.60752</v>
      </c>
      <c r="H16" s="20">
        <v>63.12952</v>
      </c>
    </row>
    <row r="17" spans="2:8" s="5" customFormat="1" ht="19.5" customHeight="1">
      <c r="B17" s="14">
        <v>12</v>
      </c>
      <c r="C17" s="15" t="s">
        <v>21</v>
      </c>
      <c r="D17" s="2" t="s">
        <v>68</v>
      </c>
      <c r="E17" s="2" t="s">
        <v>90</v>
      </c>
      <c r="F17" s="16" t="s">
        <v>7</v>
      </c>
      <c r="G17" s="19">
        <v>62.525972</v>
      </c>
      <c r="H17" s="20">
        <v>63.047972</v>
      </c>
    </row>
    <row r="18" spans="2:8" s="5" customFormat="1" ht="19.5" customHeight="1">
      <c r="B18" s="14">
        <v>13</v>
      </c>
      <c r="C18" s="15" t="s">
        <v>22</v>
      </c>
      <c r="D18" s="2" t="s">
        <v>69</v>
      </c>
      <c r="E18" s="2" t="s">
        <v>91</v>
      </c>
      <c r="F18" s="16" t="s">
        <v>7</v>
      </c>
      <c r="G18" s="19">
        <v>62.427024</v>
      </c>
      <c r="H18" s="20">
        <v>62.949024</v>
      </c>
    </row>
    <row r="19" spans="2:8" s="5" customFormat="1" ht="19.5" customHeight="1">
      <c r="B19" s="14">
        <v>14</v>
      </c>
      <c r="C19" s="15" t="s">
        <v>23</v>
      </c>
      <c r="D19" s="2" t="s">
        <v>70</v>
      </c>
      <c r="E19" s="2" t="s">
        <v>92</v>
      </c>
      <c r="F19" s="16" t="s">
        <v>4</v>
      </c>
      <c r="G19" s="19">
        <v>62.344896000000006</v>
      </c>
      <c r="H19" s="20">
        <v>62.866896000000004</v>
      </c>
    </row>
    <row r="20" spans="2:8" s="5" customFormat="1" ht="19.5" customHeight="1">
      <c r="B20" s="14">
        <v>15</v>
      </c>
      <c r="C20" s="15" t="s">
        <v>24</v>
      </c>
      <c r="D20" s="2" t="s">
        <v>71</v>
      </c>
      <c r="E20" s="2" t="s">
        <v>93</v>
      </c>
      <c r="F20" s="16" t="s">
        <v>4</v>
      </c>
      <c r="G20" s="19">
        <v>62.669116</v>
      </c>
      <c r="H20" s="20">
        <v>63.191116</v>
      </c>
    </row>
    <row r="21" spans="2:8" s="5" customFormat="1" ht="19.5" customHeight="1">
      <c r="B21" s="14">
        <v>16</v>
      </c>
      <c r="C21" s="15" t="s">
        <v>25</v>
      </c>
      <c r="D21" s="2" t="s">
        <v>72</v>
      </c>
      <c r="E21" s="2" t="s">
        <v>103</v>
      </c>
      <c r="F21" s="16" t="s">
        <v>9</v>
      </c>
      <c r="G21" s="19">
        <v>62.427024</v>
      </c>
      <c r="H21" s="20">
        <v>62.949024</v>
      </c>
    </row>
    <row r="22" spans="2:8" s="5" customFormat="1" ht="19.5" customHeight="1">
      <c r="B22" s="14">
        <v>17</v>
      </c>
      <c r="C22" s="15" t="s">
        <v>26</v>
      </c>
      <c r="D22" s="2" t="s">
        <v>27</v>
      </c>
      <c r="E22" s="2" t="s">
        <v>27</v>
      </c>
      <c r="F22" s="16" t="s">
        <v>4</v>
      </c>
      <c r="G22" s="19">
        <v>62.736512000000005</v>
      </c>
      <c r="H22" s="20">
        <v>63.258512</v>
      </c>
    </row>
    <row r="23" spans="2:8" s="5" customFormat="1" ht="19.5" customHeight="1">
      <c r="B23" s="14">
        <v>18</v>
      </c>
      <c r="C23" s="15" t="s">
        <v>29</v>
      </c>
      <c r="D23" s="2" t="s">
        <v>28</v>
      </c>
      <c r="E23" s="2" t="s">
        <v>28</v>
      </c>
      <c r="F23" s="16" t="s">
        <v>4</v>
      </c>
      <c r="G23" s="19">
        <v>62.1296</v>
      </c>
      <c r="H23" s="20">
        <v>62.6516</v>
      </c>
    </row>
    <row r="24" spans="2:8" s="5" customFormat="1" ht="19.5" customHeight="1">
      <c r="B24" s="14">
        <v>19</v>
      </c>
      <c r="C24" s="15" t="s">
        <v>30</v>
      </c>
      <c r="D24" s="2" t="s">
        <v>73</v>
      </c>
      <c r="E24" s="2" t="s">
        <v>91</v>
      </c>
      <c r="F24" s="16" t="s">
        <v>7</v>
      </c>
      <c r="G24" s="19">
        <v>62.24618</v>
      </c>
      <c r="H24" s="20">
        <v>62.76818</v>
      </c>
    </row>
    <row r="25" spans="2:8" s="5" customFormat="1" ht="19.5" customHeight="1">
      <c r="B25" s="14">
        <v>20</v>
      </c>
      <c r="C25" s="15" t="s">
        <v>31</v>
      </c>
      <c r="D25" s="2" t="s">
        <v>32</v>
      </c>
      <c r="E25" s="2" t="s">
        <v>94</v>
      </c>
      <c r="F25" s="16" t="s">
        <v>7</v>
      </c>
      <c r="G25" s="19">
        <v>62.88534</v>
      </c>
      <c r="H25" s="20">
        <v>63.40734</v>
      </c>
    </row>
    <row r="26" spans="2:8" s="5" customFormat="1" ht="19.5" customHeight="1">
      <c r="B26" s="14">
        <v>21</v>
      </c>
      <c r="C26" s="15" t="s">
        <v>33</v>
      </c>
      <c r="D26" s="2" t="s">
        <v>74</v>
      </c>
      <c r="E26" s="2" t="s">
        <v>95</v>
      </c>
      <c r="F26" s="16" t="s">
        <v>4</v>
      </c>
      <c r="G26" s="19">
        <v>62.669116</v>
      </c>
      <c r="H26" s="20">
        <v>63.191116</v>
      </c>
    </row>
    <row r="27" spans="2:8" s="5" customFormat="1" ht="19.5" customHeight="1">
      <c r="B27" s="14">
        <v>22</v>
      </c>
      <c r="C27" s="15" t="s">
        <v>35</v>
      </c>
      <c r="D27" s="2" t="s">
        <v>36</v>
      </c>
      <c r="E27" s="2" t="s">
        <v>36</v>
      </c>
      <c r="F27" s="16" t="s">
        <v>9</v>
      </c>
      <c r="G27" s="19">
        <v>62.525972</v>
      </c>
      <c r="H27" s="20">
        <v>63.047972</v>
      </c>
    </row>
    <row r="28" spans="2:8" s="5" customFormat="1" ht="19.5" customHeight="1">
      <c r="B28" s="14">
        <v>23</v>
      </c>
      <c r="C28" s="15" t="s">
        <v>37</v>
      </c>
      <c r="D28" s="2" t="s">
        <v>76</v>
      </c>
      <c r="E28" s="2" t="s">
        <v>90</v>
      </c>
      <c r="F28" s="16" t="s">
        <v>7</v>
      </c>
      <c r="G28" s="19">
        <v>62.525972</v>
      </c>
      <c r="H28" s="20">
        <v>63.047972</v>
      </c>
    </row>
    <row r="29" spans="2:8" s="5" customFormat="1" ht="19.5" customHeight="1">
      <c r="B29" s="14">
        <v>24</v>
      </c>
      <c r="C29" s="15" t="s">
        <v>38</v>
      </c>
      <c r="D29" s="2" t="s">
        <v>77</v>
      </c>
      <c r="E29" s="2" t="s">
        <v>104</v>
      </c>
      <c r="F29" s="16" t="s">
        <v>9</v>
      </c>
      <c r="G29" s="19">
        <v>62.243048</v>
      </c>
      <c r="H29" s="20">
        <v>62.765048</v>
      </c>
    </row>
    <row r="30" spans="2:8" s="5" customFormat="1" ht="19.5" customHeight="1">
      <c r="B30" s="14">
        <v>25</v>
      </c>
      <c r="C30" s="15" t="s">
        <v>34</v>
      </c>
      <c r="D30" s="2" t="s">
        <v>75</v>
      </c>
      <c r="E30" s="2" t="s">
        <v>96</v>
      </c>
      <c r="F30" s="16" t="s">
        <v>7</v>
      </c>
      <c r="G30" s="19">
        <v>62.427024</v>
      </c>
      <c r="H30" s="20">
        <v>62.949024</v>
      </c>
    </row>
    <row r="31" spans="2:8" s="5" customFormat="1" ht="19.5" customHeight="1">
      <c r="B31" s="14">
        <v>26</v>
      </c>
      <c r="C31" s="15" t="s">
        <v>39</v>
      </c>
      <c r="D31" s="2" t="s">
        <v>40</v>
      </c>
      <c r="E31" s="2" t="s">
        <v>86</v>
      </c>
      <c r="F31" s="16" t="s">
        <v>7</v>
      </c>
      <c r="G31" s="19">
        <v>62.525972</v>
      </c>
      <c r="H31" s="20">
        <v>63.047972</v>
      </c>
    </row>
    <row r="32" spans="2:8" s="5" customFormat="1" ht="19.5" customHeight="1">
      <c r="B32" s="14">
        <v>27</v>
      </c>
      <c r="C32" s="15" t="s">
        <v>41</v>
      </c>
      <c r="D32" s="2" t="s">
        <v>42</v>
      </c>
      <c r="E32" s="2" t="s">
        <v>97</v>
      </c>
      <c r="F32" s="16" t="s">
        <v>7</v>
      </c>
      <c r="G32" s="19">
        <v>62.669116</v>
      </c>
      <c r="H32" s="20">
        <v>63.191116</v>
      </c>
    </row>
    <row r="33" spans="2:8" s="5" customFormat="1" ht="19.5" customHeight="1">
      <c r="B33" s="14">
        <v>28</v>
      </c>
      <c r="C33" s="15" t="s">
        <v>43</v>
      </c>
      <c r="D33" s="2" t="s">
        <v>78</v>
      </c>
      <c r="E33" s="2" t="s">
        <v>90</v>
      </c>
      <c r="F33" s="16" t="s">
        <v>7</v>
      </c>
      <c r="G33" s="19">
        <v>62.525972</v>
      </c>
      <c r="H33" s="20">
        <v>63.047972</v>
      </c>
    </row>
    <row r="34" spans="2:8" s="5" customFormat="1" ht="19.5" customHeight="1">
      <c r="B34" s="14">
        <v>29</v>
      </c>
      <c r="C34" s="15" t="s">
        <v>44</v>
      </c>
      <c r="D34" s="2" t="s">
        <v>45</v>
      </c>
      <c r="E34" s="2" t="s">
        <v>86</v>
      </c>
      <c r="F34" s="16" t="s">
        <v>7</v>
      </c>
      <c r="G34" s="19">
        <v>62.525972</v>
      </c>
      <c r="H34" s="20">
        <v>63.047972</v>
      </c>
    </row>
    <row r="35" spans="2:8" s="5" customFormat="1" ht="19.5" customHeight="1">
      <c r="B35" s="14">
        <v>30</v>
      </c>
      <c r="C35" s="15" t="s">
        <v>46</v>
      </c>
      <c r="D35" s="2" t="s">
        <v>79</v>
      </c>
      <c r="E35" s="2" t="s">
        <v>103</v>
      </c>
      <c r="F35" s="16" t="s">
        <v>9</v>
      </c>
      <c r="G35" s="19">
        <v>62.525972</v>
      </c>
      <c r="H35" s="20">
        <v>63.047972</v>
      </c>
    </row>
    <row r="36" spans="2:8" s="5" customFormat="1" ht="19.5" customHeight="1">
      <c r="B36" s="14">
        <v>31</v>
      </c>
      <c r="C36" s="15" t="s">
        <v>47</v>
      </c>
      <c r="D36" s="2" t="s">
        <v>11</v>
      </c>
      <c r="E36" s="2" t="s">
        <v>11</v>
      </c>
      <c r="F36" s="16" t="s">
        <v>4</v>
      </c>
      <c r="G36" s="19">
        <v>62.525972</v>
      </c>
      <c r="H36" s="20">
        <v>63.047972</v>
      </c>
    </row>
    <row r="37" spans="2:8" s="5" customFormat="1" ht="19.5" customHeight="1">
      <c r="B37" s="14">
        <v>32</v>
      </c>
      <c r="C37" s="15" t="s">
        <v>48</v>
      </c>
      <c r="D37" s="2" t="s">
        <v>80</v>
      </c>
      <c r="E37" s="2" t="s">
        <v>98</v>
      </c>
      <c r="F37" s="16" t="s">
        <v>7</v>
      </c>
      <c r="G37" s="19">
        <v>62.88534</v>
      </c>
      <c r="H37" s="20">
        <v>63.40734</v>
      </c>
    </row>
    <row r="38" spans="2:8" s="5" customFormat="1" ht="19.5" customHeight="1">
      <c r="B38" s="14">
        <v>33</v>
      </c>
      <c r="C38" s="15" t="s">
        <v>49</v>
      </c>
      <c r="D38" s="2" t="s">
        <v>81</v>
      </c>
      <c r="E38" s="2" t="s">
        <v>85</v>
      </c>
      <c r="F38" s="16" t="s">
        <v>4</v>
      </c>
      <c r="G38" s="19">
        <v>62.60752</v>
      </c>
      <c r="H38" s="20">
        <v>63.12952</v>
      </c>
    </row>
    <row r="39" spans="2:8" s="5" customFormat="1" ht="19.5" customHeight="1">
      <c r="B39" s="14">
        <v>34</v>
      </c>
      <c r="C39" s="15" t="s">
        <v>50</v>
      </c>
      <c r="D39" s="2" t="s">
        <v>82</v>
      </c>
      <c r="E39" s="2" t="s">
        <v>103</v>
      </c>
      <c r="F39" s="16" t="s">
        <v>9</v>
      </c>
      <c r="G39" s="19">
        <v>62.60752</v>
      </c>
      <c r="H39" s="20">
        <v>63.12952</v>
      </c>
    </row>
    <row r="40" spans="2:8" s="5" customFormat="1" ht="19.5" customHeight="1">
      <c r="B40" s="14">
        <v>35</v>
      </c>
      <c r="C40" s="15" t="s">
        <v>51</v>
      </c>
      <c r="D40" s="2" t="s">
        <v>83</v>
      </c>
      <c r="E40" s="2" t="s">
        <v>90</v>
      </c>
      <c r="F40" s="16" t="s">
        <v>7</v>
      </c>
      <c r="G40" s="19">
        <v>62.525972</v>
      </c>
      <c r="H40" s="20">
        <v>63.047972</v>
      </c>
    </row>
    <row r="41" spans="2:8" s="5" customFormat="1" ht="19.5" customHeight="1">
      <c r="B41" s="14">
        <v>36</v>
      </c>
      <c r="C41" s="15" t="s">
        <v>52</v>
      </c>
      <c r="D41" s="2" t="s">
        <v>53</v>
      </c>
      <c r="E41" s="2" t="s">
        <v>99</v>
      </c>
      <c r="F41" s="16" t="s">
        <v>7</v>
      </c>
      <c r="G41" s="19">
        <v>62.271584000000004</v>
      </c>
      <c r="H41" s="20">
        <v>62.793584</v>
      </c>
    </row>
    <row r="42" spans="2:8" s="5" customFormat="1" ht="19.5" customHeight="1">
      <c r="B42" s="14">
        <v>37</v>
      </c>
      <c r="C42" s="15" t="s">
        <v>54</v>
      </c>
      <c r="D42" s="2" t="s">
        <v>18</v>
      </c>
      <c r="E42" s="2" t="s">
        <v>88</v>
      </c>
      <c r="F42" s="16" t="s">
        <v>4</v>
      </c>
      <c r="G42" s="19">
        <v>62.243048</v>
      </c>
      <c r="H42" s="20">
        <v>62.765048</v>
      </c>
    </row>
    <row r="43" spans="2:8" s="5" customFormat="1" ht="19.5" customHeight="1">
      <c r="B43" s="14">
        <v>38</v>
      </c>
      <c r="C43" s="15" t="s">
        <v>113</v>
      </c>
      <c r="D43" s="2" t="s">
        <v>116</v>
      </c>
      <c r="E43" s="2" t="s">
        <v>114</v>
      </c>
      <c r="F43" s="16" t="s">
        <v>7</v>
      </c>
      <c r="G43" s="19">
        <v>62.344896000000006</v>
      </c>
      <c r="H43" s="20">
        <v>62.866896000000004</v>
      </c>
    </row>
    <row r="44" spans="2:8" s="5" customFormat="1" ht="19.5" customHeight="1">
      <c r="B44" s="14">
        <v>39</v>
      </c>
      <c r="C44" s="15" t="s">
        <v>105</v>
      </c>
      <c r="D44" s="2" t="s">
        <v>117</v>
      </c>
      <c r="E44" s="2" t="s">
        <v>115</v>
      </c>
      <c r="F44" s="16" t="s">
        <v>9</v>
      </c>
      <c r="G44" s="19">
        <v>62.24618</v>
      </c>
      <c r="H44" s="20">
        <v>62.76818</v>
      </c>
    </row>
    <row r="45" spans="2:8" s="5" customFormat="1" ht="19.5" customHeight="1">
      <c r="B45" s="14">
        <v>40</v>
      </c>
      <c r="C45" s="15" t="s">
        <v>111</v>
      </c>
      <c r="D45" s="2" t="s">
        <v>118</v>
      </c>
      <c r="E45" s="2" t="s">
        <v>119</v>
      </c>
      <c r="F45" s="16" t="s">
        <v>9</v>
      </c>
      <c r="G45" s="19">
        <v>62.24618</v>
      </c>
      <c r="H45" s="20">
        <v>62.76818</v>
      </c>
    </row>
    <row r="46" spans="2:8" s="5" customFormat="1" ht="19.5" customHeight="1">
      <c r="B46" s="14">
        <v>41</v>
      </c>
      <c r="C46" s="15" t="s">
        <v>106</v>
      </c>
      <c r="D46" s="2" t="s">
        <v>120</v>
      </c>
      <c r="E46" s="2" t="s">
        <v>128</v>
      </c>
      <c r="F46" s="16" t="s">
        <v>4</v>
      </c>
      <c r="G46" s="19">
        <v>62.1296</v>
      </c>
      <c r="H46" s="20">
        <v>62.6516</v>
      </c>
    </row>
    <row r="47" spans="2:8" s="5" customFormat="1" ht="19.5" customHeight="1">
      <c r="B47" s="14">
        <v>42</v>
      </c>
      <c r="C47" s="15" t="s">
        <v>107</v>
      </c>
      <c r="D47" s="2" t="s">
        <v>122</v>
      </c>
      <c r="E47" s="2" t="s">
        <v>124</v>
      </c>
      <c r="F47" s="16" t="s">
        <v>7</v>
      </c>
      <c r="G47" s="19">
        <v>62.669116</v>
      </c>
      <c r="H47" s="20">
        <v>63.191116</v>
      </c>
    </row>
    <row r="48" spans="2:8" s="5" customFormat="1" ht="19.5" customHeight="1">
      <c r="B48" s="14">
        <v>43</v>
      </c>
      <c r="C48" s="15" t="s">
        <v>108</v>
      </c>
      <c r="D48" s="2" t="s">
        <v>121</v>
      </c>
      <c r="E48" s="2" t="s">
        <v>89</v>
      </c>
      <c r="F48" s="16" t="s">
        <v>7</v>
      </c>
      <c r="G48" s="19">
        <v>62.24618</v>
      </c>
      <c r="H48" s="20">
        <v>62.76818</v>
      </c>
    </row>
    <row r="49" spans="2:8" s="5" customFormat="1" ht="19.5" customHeight="1">
      <c r="B49" s="14">
        <v>44</v>
      </c>
      <c r="C49" s="15" t="s">
        <v>109</v>
      </c>
      <c r="D49" s="2" t="s">
        <v>123</v>
      </c>
      <c r="E49" s="2" t="s">
        <v>129</v>
      </c>
      <c r="F49" s="16" t="s">
        <v>7</v>
      </c>
      <c r="G49" s="19">
        <v>62.669116</v>
      </c>
      <c r="H49" s="20">
        <v>63.191116</v>
      </c>
    </row>
    <row r="50" spans="2:8" s="5" customFormat="1" ht="19.5" customHeight="1">
      <c r="B50" s="14">
        <v>45</v>
      </c>
      <c r="C50" s="15" t="s">
        <v>110</v>
      </c>
      <c r="D50" s="2" t="s">
        <v>125</v>
      </c>
      <c r="E50" s="2" t="s">
        <v>86</v>
      </c>
      <c r="F50" s="16" t="s">
        <v>7</v>
      </c>
      <c r="G50" s="19">
        <v>62.243048</v>
      </c>
      <c r="H50" s="20">
        <v>62.765048</v>
      </c>
    </row>
    <row r="51" spans="2:8" s="5" customFormat="1" ht="19.5" customHeight="1">
      <c r="B51" s="14">
        <v>46</v>
      </c>
      <c r="C51" s="15" t="s">
        <v>112</v>
      </c>
      <c r="D51" s="2" t="s">
        <v>126</v>
      </c>
      <c r="E51" s="2" t="s">
        <v>94</v>
      </c>
      <c r="F51" s="16" t="s">
        <v>7</v>
      </c>
      <c r="G51" s="19">
        <v>62.669116</v>
      </c>
      <c r="H51" s="20">
        <v>63.191116</v>
      </c>
    </row>
  </sheetData>
  <sheetProtection/>
  <mergeCells count="2">
    <mergeCell ref="C2:H2"/>
    <mergeCell ref="C3:H3"/>
  </mergeCells>
  <printOptions horizontalCentered="1"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8"/>
  <sheetViews>
    <sheetView showGridLines="0" zoomScalePageLayoutView="0" workbookViewId="0" topLeftCell="A5">
      <pane xSplit="3" ySplit="3" topLeftCell="D161" activePane="bottomRight" state="frozen"/>
      <selection pane="topLeft" activeCell="A5" sqref="A5"/>
      <selection pane="topRight" activeCell="D5" sqref="D5"/>
      <selection pane="bottomLeft" activeCell="A8" sqref="A8"/>
      <selection pane="bottomRight" activeCell="E43" sqref="E43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8.7109375" style="0" bestFit="1" customWidth="1"/>
    <col min="4" max="4" width="11.7109375" style="4" customWidth="1"/>
    <col min="5" max="5" width="14.57421875" style="1" customWidth="1"/>
    <col min="6" max="6" width="9.28125" style="0" customWidth="1"/>
  </cols>
  <sheetData>
    <row r="2" spans="1:5" ht="22.5">
      <c r="A2" s="64" t="s">
        <v>131</v>
      </c>
      <c r="B2" s="64"/>
      <c r="C2" s="64"/>
      <c r="D2" s="64"/>
      <c r="E2" s="64"/>
    </row>
    <row r="3" spans="1:5" s="5" customFormat="1" ht="18.75">
      <c r="A3" s="65" t="s">
        <v>100</v>
      </c>
      <c r="B3" s="65"/>
      <c r="C3" s="65"/>
      <c r="D3" s="65"/>
      <c r="E3" s="65"/>
    </row>
    <row r="4" spans="1:5" s="5" customFormat="1" ht="18.75">
      <c r="A4" s="65" t="s">
        <v>312</v>
      </c>
      <c r="B4" s="65"/>
      <c r="C4" s="65"/>
      <c r="D4" s="65"/>
      <c r="E4" s="65"/>
    </row>
    <row r="6" spans="1:5" ht="15.75">
      <c r="A6" s="63" t="s">
        <v>133</v>
      </c>
      <c r="B6" s="63" t="s">
        <v>55</v>
      </c>
      <c r="C6" s="63" t="s">
        <v>134</v>
      </c>
      <c r="D6" s="63" t="s">
        <v>135</v>
      </c>
      <c r="E6" s="63"/>
    </row>
    <row r="7" spans="1:5" ht="15.75">
      <c r="A7" s="63"/>
      <c r="B7" s="63"/>
      <c r="C7" s="63"/>
      <c r="D7" s="26" t="s">
        <v>1</v>
      </c>
      <c r="E7" s="27" t="s">
        <v>136</v>
      </c>
    </row>
    <row r="8" spans="1:5" ht="19.5" customHeight="1">
      <c r="A8" s="2">
        <v>1</v>
      </c>
      <c r="B8" s="22" t="s">
        <v>2</v>
      </c>
      <c r="C8" s="24" t="s">
        <v>148</v>
      </c>
      <c r="D8" s="25">
        <v>93.4698</v>
      </c>
      <c r="E8" s="25">
        <v>84.1449</v>
      </c>
    </row>
    <row r="9" spans="1:5" ht="19.5" customHeight="1">
      <c r="A9" s="2">
        <f>A8+1</f>
        <v>2</v>
      </c>
      <c r="B9" s="22" t="s">
        <v>137</v>
      </c>
      <c r="C9" s="24" t="s">
        <v>114</v>
      </c>
      <c r="D9" s="25">
        <v>93.1491</v>
      </c>
      <c r="E9" s="25">
        <v>83.8242</v>
      </c>
    </row>
    <row r="10" spans="1:5" ht="19.5" customHeight="1">
      <c r="A10" s="2">
        <f aca="true" t="shared" si="0" ref="A10:A102">A9+1</f>
        <v>3</v>
      </c>
      <c r="B10" s="22" t="s">
        <v>5</v>
      </c>
      <c r="C10" s="24" t="s">
        <v>6</v>
      </c>
      <c r="D10" s="25">
        <v>93.3702</v>
      </c>
      <c r="E10" s="25">
        <v>84.0453</v>
      </c>
    </row>
    <row r="11" spans="1:5" ht="19.5" customHeight="1">
      <c r="A11" s="2">
        <f t="shared" si="0"/>
        <v>4</v>
      </c>
      <c r="B11" s="22" t="s">
        <v>189</v>
      </c>
      <c r="C11" s="24" t="s">
        <v>153</v>
      </c>
      <c r="D11" s="25">
        <v>93.0884</v>
      </c>
      <c r="E11" s="25">
        <v>83.7635</v>
      </c>
    </row>
    <row r="12" spans="1:5" ht="19.5" customHeight="1">
      <c r="A12" s="2">
        <f t="shared" si="0"/>
        <v>5</v>
      </c>
      <c r="B12" s="22" t="s">
        <v>8</v>
      </c>
      <c r="C12" s="24" t="s">
        <v>149</v>
      </c>
      <c r="D12" s="25">
        <v>93.6724</v>
      </c>
      <c r="E12" s="25">
        <v>84.3475</v>
      </c>
    </row>
    <row r="13" spans="1:5" ht="19.5" customHeight="1">
      <c r="A13" s="2">
        <f t="shared" si="0"/>
        <v>6</v>
      </c>
      <c r="B13" s="22" t="s">
        <v>142</v>
      </c>
      <c r="C13" s="24" t="s">
        <v>158</v>
      </c>
      <c r="D13" s="25">
        <v>93.3702</v>
      </c>
      <c r="E13" s="25">
        <v>84.0453</v>
      </c>
    </row>
    <row r="14" spans="1:5" ht="19.5" customHeight="1">
      <c r="A14" s="2">
        <f t="shared" si="0"/>
        <v>7</v>
      </c>
      <c r="B14" s="22" t="s">
        <v>10</v>
      </c>
      <c r="C14" s="24" t="s">
        <v>60</v>
      </c>
      <c r="D14" s="25">
        <v>93.3702</v>
      </c>
      <c r="E14" s="25">
        <v>84.0453</v>
      </c>
    </row>
    <row r="15" spans="1:5" ht="19.5" customHeight="1">
      <c r="A15" s="2">
        <f t="shared" si="0"/>
        <v>8</v>
      </c>
      <c r="B15" s="22" t="s">
        <v>146</v>
      </c>
      <c r="C15" s="24" t="s">
        <v>159</v>
      </c>
      <c r="D15" s="25">
        <v>93.3702</v>
      </c>
      <c r="E15" s="25">
        <v>84.0453</v>
      </c>
    </row>
    <row r="16" spans="1:5" ht="19.5" customHeight="1">
      <c r="A16" s="2">
        <f t="shared" si="0"/>
        <v>9</v>
      </c>
      <c r="B16" s="22" t="s">
        <v>139</v>
      </c>
      <c r="C16" s="24" t="s">
        <v>115</v>
      </c>
      <c r="D16" s="25">
        <v>93.0884</v>
      </c>
      <c r="E16" s="25">
        <v>83.7635</v>
      </c>
    </row>
    <row r="17" spans="1:5" ht="19.5" customHeight="1">
      <c r="A17" s="2">
        <f t="shared" si="0"/>
        <v>10</v>
      </c>
      <c r="B17" s="22" t="s">
        <v>15</v>
      </c>
      <c r="C17" s="24" t="s">
        <v>86</v>
      </c>
      <c r="D17" s="25">
        <v>93.2495</v>
      </c>
      <c r="E17" s="25">
        <v>83.9246</v>
      </c>
    </row>
    <row r="18" spans="1:5" ht="19.5" customHeight="1">
      <c r="A18" s="2">
        <f t="shared" si="0"/>
        <v>11</v>
      </c>
      <c r="B18" s="22" t="s">
        <v>16</v>
      </c>
      <c r="C18" s="24" t="s">
        <v>87</v>
      </c>
      <c r="D18" s="25">
        <v>93.0884</v>
      </c>
      <c r="E18" s="25">
        <v>83.7635</v>
      </c>
    </row>
    <row r="19" spans="1:5" ht="19.5" customHeight="1">
      <c r="A19" s="2">
        <f t="shared" si="0"/>
        <v>12</v>
      </c>
      <c r="B19" s="22" t="s">
        <v>12</v>
      </c>
      <c r="C19" s="24" t="s">
        <v>61</v>
      </c>
      <c r="D19" s="25">
        <v>92.8863</v>
      </c>
      <c r="E19" s="25">
        <v>83.5614</v>
      </c>
    </row>
    <row r="20" spans="1:5" ht="19.5" customHeight="1">
      <c r="A20" s="2">
        <f t="shared" si="0"/>
        <v>13</v>
      </c>
      <c r="B20" s="22" t="s">
        <v>14</v>
      </c>
      <c r="C20" s="24" t="s">
        <v>160</v>
      </c>
      <c r="D20" s="25">
        <v>93.4698</v>
      </c>
      <c r="E20" s="25">
        <v>84.1449</v>
      </c>
    </row>
    <row r="21" spans="1:5" ht="19.5" customHeight="1">
      <c r="A21" s="2">
        <f t="shared" si="0"/>
        <v>14</v>
      </c>
      <c r="B21" s="22" t="s">
        <v>143</v>
      </c>
      <c r="C21" s="24" t="s">
        <v>161</v>
      </c>
      <c r="D21" s="25">
        <v>93.2495</v>
      </c>
      <c r="E21" s="25">
        <v>83.9246</v>
      </c>
    </row>
    <row r="22" spans="1:5" ht="19.5" customHeight="1">
      <c r="A22" s="2">
        <f t="shared" si="0"/>
        <v>15</v>
      </c>
      <c r="B22" s="22" t="s">
        <v>198</v>
      </c>
      <c r="C22" s="24" t="s">
        <v>86</v>
      </c>
      <c r="D22" s="25">
        <v>93.3702</v>
      </c>
      <c r="E22" s="25">
        <v>84.0453</v>
      </c>
    </row>
    <row r="23" spans="1:5" ht="19.5" customHeight="1">
      <c r="A23" s="2">
        <f t="shared" si="0"/>
        <v>16</v>
      </c>
      <c r="B23" s="22" t="s">
        <v>199</v>
      </c>
      <c r="C23" s="24" t="s">
        <v>200</v>
      </c>
      <c r="D23" s="25">
        <v>93.3702</v>
      </c>
      <c r="E23" s="25">
        <v>84.0453</v>
      </c>
    </row>
    <row r="24" spans="1:5" ht="19.5" customHeight="1">
      <c r="A24" s="2">
        <f t="shared" si="0"/>
        <v>17</v>
      </c>
      <c r="B24" s="22" t="s">
        <v>201</v>
      </c>
      <c r="C24" s="24" t="s">
        <v>96</v>
      </c>
      <c r="D24" s="25">
        <v>93.2495</v>
      </c>
      <c r="E24" s="25">
        <v>83.9246</v>
      </c>
    </row>
    <row r="25" spans="1:5" ht="19.5" customHeight="1">
      <c r="A25" s="2">
        <f t="shared" si="0"/>
        <v>18</v>
      </c>
      <c r="B25" s="22" t="s">
        <v>205</v>
      </c>
      <c r="C25" s="24" t="s">
        <v>102</v>
      </c>
      <c r="D25" s="25">
        <v>93.3702</v>
      </c>
      <c r="E25" s="25">
        <v>84.0453</v>
      </c>
    </row>
    <row r="26" spans="1:5" ht="19.5" customHeight="1">
      <c r="A26" s="2">
        <f t="shared" si="0"/>
        <v>19</v>
      </c>
      <c r="B26" s="22" t="s">
        <v>206</v>
      </c>
      <c r="C26" s="24" t="s">
        <v>207</v>
      </c>
      <c r="D26" s="25">
        <v>93.6724</v>
      </c>
      <c r="E26" s="25">
        <v>84.3475</v>
      </c>
    </row>
    <row r="27" spans="1:5" ht="19.5" customHeight="1">
      <c r="A27" s="2">
        <f t="shared" si="0"/>
        <v>20</v>
      </c>
      <c r="B27" s="22" t="s">
        <v>202</v>
      </c>
      <c r="C27" s="24" t="s">
        <v>103</v>
      </c>
      <c r="D27" s="25">
        <v>93.6724</v>
      </c>
      <c r="E27" s="25">
        <v>84.3475</v>
      </c>
    </row>
    <row r="28" spans="1:5" ht="19.5" customHeight="1">
      <c r="A28" s="2">
        <f t="shared" si="0"/>
        <v>21</v>
      </c>
      <c r="B28" s="22" t="s">
        <v>203</v>
      </c>
      <c r="C28" s="24" t="s">
        <v>204</v>
      </c>
      <c r="D28" s="25">
        <v>93.0881</v>
      </c>
      <c r="E28" s="25">
        <v>83.7635</v>
      </c>
    </row>
    <row r="29" spans="1:5" ht="19.5" customHeight="1">
      <c r="A29" s="2">
        <f t="shared" si="0"/>
        <v>22</v>
      </c>
      <c r="B29" s="22" t="s">
        <v>141</v>
      </c>
      <c r="C29" s="24" t="s">
        <v>119</v>
      </c>
      <c r="D29" s="25">
        <v>93.0884</v>
      </c>
      <c r="E29" s="25">
        <v>83.7635</v>
      </c>
    </row>
    <row r="30" spans="1:5" ht="19.5" customHeight="1">
      <c r="A30" s="2">
        <f t="shared" si="0"/>
        <v>23</v>
      </c>
      <c r="B30" s="22" t="s">
        <v>17</v>
      </c>
      <c r="C30" s="24" t="s">
        <v>88</v>
      </c>
      <c r="D30" s="25">
        <v>93.0884</v>
      </c>
      <c r="E30" s="25">
        <v>83.7635</v>
      </c>
    </row>
    <row r="31" spans="1:5" ht="19.5" customHeight="1">
      <c r="A31" s="2">
        <f t="shared" si="0"/>
        <v>24</v>
      </c>
      <c r="B31" s="22" t="s">
        <v>147</v>
      </c>
      <c r="C31" s="24" t="s">
        <v>162</v>
      </c>
      <c r="D31" s="25">
        <v>93.0881</v>
      </c>
      <c r="E31" s="25">
        <v>83.7635</v>
      </c>
    </row>
    <row r="32" spans="1:5" ht="19.5" customHeight="1">
      <c r="A32" s="2">
        <f t="shared" si="0"/>
        <v>25</v>
      </c>
      <c r="B32" s="22" t="s">
        <v>164</v>
      </c>
      <c r="C32" s="24" t="s">
        <v>151</v>
      </c>
      <c r="D32" s="25">
        <v>93.0884</v>
      </c>
      <c r="E32" s="25">
        <v>83.7635</v>
      </c>
    </row>
    <row r="33" spans="1:5" ht="19.5" customHeight="1">
      <c r="A33" s="2">
        <f t="shared" si="0"/>
        <v>26</v>
      </c>
      <c r="B33" s="22" t="s">
        <v>216</v>
      </c>
      <c r="C33" s="24" t="s">
        <v>215</v>
      </c>
      <c r="D33" s="25">
        <v>93.0884</v>
      </c>
      <c r="E33" s="25">
        <v>83.7635</v>
      </c>
    </row>
    <row r="34" spans="1:5" ht="19.5" customHeight="1">
      <c r="A34" s="2">
        <f t="shared" si="0"/>
        <v>27</v>
      </c>
      <c r="B34" s="22" t="s">
        <v>165</v>
      </c>
      <c r="C34" s="24" t="s">
        <v>166</v>
      </c>
      <c r="D34" s="25">
        <v>93.9669</v>
      </c>
      <c r="E34" s="25">
        <v>84.642</v>
      </c>
    </row>
    <row r="35" spans="1:5" ht="19.5" customHeight="1">
      <c r="A35" s="2">
        <f t="shared" si="0"/>
        <v>28</v>
      </c>
      <c r="B35" s="22" t="s">
        <v>236</v>
      </c>
      <c r="C35" s="24" t="s">
        <v>237</v>
      </c>
      <c r="D35" s="25">
        <v>92.8863</v>
      </c>
      <c r="E35" s="25">
        <v>83.5614</v>
      </c>
    </row>
    <row r="36" spans="1:5" ht="19.5" customHeight="1">
      <c r="A36" s="2">
        <f t="shared" si="0"/>
        <v>29</v>
      </c>
      <c r="B36" s="22" t="s">
        <v>240</v>
      </c>
      <c r="C36" s="24" t="s">
        <v>241</v>
      </c>
      <c r="D36" s="25">
        <v>93.0884</v>
      </c>
      <c r="E36" s="25">
        <v>83.7635</v>
      </c>
    </row>
    <row r="37" spans="1:5" ht="19.5" customHeight="1">
      <c r="A37" s="2">
        <f t="shared" si="0"/>
        <v>30</v>
      </c>
      <c r="B37" s="22" t="s">
        <v>249</v>
      </c>
      <c r="C37" s="24" t="s">
        <v>53</v>
      </c>
      <c r="D37" s="25">
        <v>93.1491</v>
      </c>
      <c r="E37" s="25">
        <v>83.8242</v>
      </c>
    </row>
    <row r="38" spans="1:5" ht="19.5" customHeight="1">
      <c r="A38" s="2">
        <f t="shared" si="0"/>
        <v>31</v>
      </c>
      <c r="B38" s="22" t="s">
        <v>250</v>
      </c>
      <c r="C38" s="24" t="s">
        <v>153</v>
      </c>
      <c r="D38" s="25">
        <v>93.2495</v>
      </c>
      <c r="E38" s="25">
        <v>83.9246</v>
      </c>
    </row>
    <row r="39" spans="1:5" ht="19.5" customHeight="1">
      <c r="A39" s="2">
        <f t="shared" si="0"/>
        <v>32</v>
      </c>
      <c r="B39" s="22" t="s">
        <v>251</v>
      </c>
      <c r="C39" s="24" t="s">
        <v>96</v>
      </c>
      <c r="D39" s="25">
        <v>93.3702</v>
      </c>
      <c r="E39" s="25">
        <v>84.0453</v>
      </c>
    </row>
    <row r="40" spans="1:5" ht="19.5" customHeight="1">
      <c r="A40" s="2">
        <f t="shared" si="0"/>
        <v>33</v>
      </c>
      <c r="B40" s="22" t="s">
        <v>252</v>
      </c>
      <c r="C40" s="24" t="s">
        <v>124</v>
      </c>
      <c r="D40" s="25">
        <v>93.4698</v>
      </c>
      <c r="E40" s="25">
        <v>84.1449</v>
      </c>
    </row>
    <row r="41" spans="1:5" ht="19.5" customHeight="1">
      <c r="A41" s="2">
        <f t="shared" si="0"/>
        <v>34</v>
      </c>
      <c r="B41" s="22" t="s">
        <v>253</v>
      </c>
      <c r="C41" s="24" t="s">
        <v>88</v>
      </c>
      <c r="D41" s="25">
        <v>93.0884</v>
      </c>
      <c r="E41" s="25">
        <v>83.7635</v>
      </c>
    </row>
    <row r="42" spans="1:5" ht="19.5" customHeight="1">
      <c r="A42" s="2">
        <f t="shared" si="0"/>
        <v>35</v>
      </c>
      <c r="B42" s="22" t="s">
        <v>254</v>
      </c>
      <c r="C42" s="24" t="s">
        <v>255</v>
      </c>
      <c r="D42" s="25">
        <v>93.3702</v>
      </c>
      <c r="E42" s="25">
        <v>84.0453</v>
      </c>
    </row>
    <row r="43" spans="1:5" ht="19.5" customHeight="1">
      <c r="A43" s="2">
        <f t="shared" si="0"/>
        <v>36</v>
      </c>
      <c r="B43" s="22" t="s">
        <v>256</v>
      </c>
      <c r="C43" s="24" t="s">
        <v>257</v>
      </c>
      <c r="D43" s="30">
        <v>94.0376</v>
      </c>
      <c r="E43" s="25">
        <v>84.7127</v>
      </c>
    </row>
    <row r="44" spans="1:5" ht="19.5" customHeight="1">
      <c r="A44" s="2">
        <f t="shared" si="0"/>
        <v>37</v>
      </c>
      <c r="B44" s="22" t="s">
        <v>258</v>
      </c>
      <c r="C44" s="24" t="s">
        <v>153</v>
      </c>
      <c r="D44" s="25">
        <v>93.0884</v>
      </c>
      <c r="E44" s="25">
        <v>83.7635</v>
      </c>
    </row>
    <row r="45" spans="1:5" ht="19.5" customHeight="1">
      <c r="A45" s="2">
        <f t="shared" si="0"/>
        <v>38</v>
      </c>
      <c r="B45" s="22" t="s">
        <v>270</v>
      </c>
      <c r="C45" s="24" t="s">
        <v>103</v>
      </c>
      <c r="D45" s="25">
        <v>93.545</v>
      </c>
      <c r="E45" s="25">
        <v>84.2201</v>
      </c>
    </row>
    <row r="46" spans="1:5" ht="19.5" customHeight="1">
      <c r="A46" s="2">
        <f t="shared" si="0"/>
        <v>39</v>
      </c>
      <c r="B46" s="22" t="s">
        <v>271</v>
      </c>
      <c r="C46" s="24" t="s">
        <v>272</v>
      </c>
      <c r="D46" s="25">
        <v>93.6724</v>
      </c>
      <c r="E46" s="25">
        <v>84.3475</v>
      </c>
    </row>
    <row r="47" spans="1:5" ht="19.5" customHeight="1">
      <c r="A47" s="2">
        <f t="shared" si="0"/>
        <v>40</v>
      </c>
      <c r="B47" s="22" t="s">
        <v>19</v>
      </c>
      <c r="C47" s="24" t="s">
        <v>89</v>
      </c>
      <c r="D47" s="25">
        <v>93.0884</v>
      </c>
      <c r="E47" s="25">
        <v>83.7635</v>
      </c>
    </row>
    <row r="48" spans="1:5" ht="19.5" customHeight="1">
      <c r="A48" s="2">
        <f t="shared" si="0"/>
        <v>41</v>
      </c>
      <c r="B48" s="22" t="s">
        <v>20</v>
      </c>
      <c r="C48" s="24" t="s">
        <v>148</v>
      </c>
      <c r="D48" s="25">
        <v>93.4698</v>
      </c>
      <c r="E48" s="25">
        <v>84.1449</v>
      </c>
    </row>
    <row r="49" spans="1:5" ht="19.5" customHeight="1">
      <c r="A49" s="2">
        <f t="shared" si="0"/>
        <v>42</v>
      </c>
      <c r="B49" s="22" t="s">
        <v>21</v>
      </c>
      <c r="C49" s="24" t="s">
        <v>150</v>
      </c>
      <c r="D49" s="25">
        <v>93.3702</v>
      </c>
      <c r="E49" s="25">
        <v>84.0453</v>
      </c>
    </row>
    <row r="50" spans="1:5" ht="19.5" customHeight="1">
      <c r="A50" s="2">
        <f t="shared" si="0"/>
        <v>43</v>
      </c>
      <c r="B50" s="22" t="s">
        <v>22</v>
      </c>
      <c r="C50" s="24" t="s">
        <v>91</v>
      </c>
      <c r="D50" s="25">
        <v>93.2495</v>
      </c>
      <c r="E50" s="25">
        <v>83.9246</v>
      </c>
    </row>
    <row r="51" spans="1:5" ht="19.5" customHeight="1">
      <c r="A51" s="2">
        <f t="shared" si="0"/>
        <v>44</v>
      </c>
      <c r="B51" s="22" t="s">
        <v>167</v>
      </c>
      <c r="C51" s="24" t="s">
        <v>168</v>
      </c>
      <c r="D51" s="25">
        <v>93.0884</v>
      </c>
      <c r="E51" s="25">
        <v>83.7635</v>
      </c>
    </row>
    <row r="52" spans="1:5" ht="19.5" customHeight="1">
      <c r="A52" s="2">
        <f t="shared" si="0"/>
        <v>45</v>
      </c>
      <c r="B52" s="22" t="s">
        <v>311</v>
      </c>
      <c r="C52" s="24" t="s">
        <v>174</v>
      </c>
      <c r="D52" s="25">
        <v>93.6274</v>
      </c>
      <c r="E52" s="25">
        <v>84.3025</v>
      </c>
    </row>
    <row r="53" spans="1:5" ht="19.5" customHeight="1">
      <c r="A53" s="2">
        <f t="shared" si="0"/>
        <v>46</v>
      </c>
      <c r="B53" s="22" t="s">
        <v>23</v>
      </c>
      <c r="C53" s="24" t="s">
        <v>92</v>
      </c>
      <c r="D53" s="25">
        <v>93.1491</v>
      </c>
      <c r="E53" s="25">
        <v>83.8242</v>
      </c>
    </row>
    <row r="54" spans="1:5" ht="19.5" customHeight="1">
      <c r="A54" s="2">
        <f t="shared" si="0"/>
        <v>47</v>
      </c>
      <c r="B54" s="22" t="s">
        <v>132</v>
      </c>
      <c r="C54" s="24" t="s">
        <v>119</v>
      </c>
      <c r="D54" s="25">
        <v>93.0884</v>
      </c>
      <c r="E54" s="25">
        <v>83.7635</v>
      </c>
    </row>
    <row r="55" spans="1:5" ht="19.5" customHeight="1">
      <c r="A55" s="2">
        <f t="shared" si="0"/>
        <v>48</v>
      </c>
      <c r="B55" s="22" t="s">
        <v>259</v>
      </c>
      <c r="C55" s="24" t="s">
        <v>153</v>
      </c>
      <c r="D55" s="25">
        <v>93.0884</v>
      </c>
      <c r="E55" s="25">
        <v>83.7635</v>
      </c>
    </row>
    <row r="56" spans="1:5" ht="19.5" customHeight="1">
      <c r="A56" s="2">
        <f t="shared" si="0"/>
        <v>49</v>
      </c>
      <c r="B56" s="22" t="s">
        <v>24</v>
      </c>
      <c r="C56" s="24" t="s">
        <v>93</v>
      </c>
      <c r="D56" s="25">
        <v>93.545</v>
      </c>
      <c r="E56" s="25">
        <v>84.2201</v>
      </c>
    </row>
    <row r="57" spans="1:5" ht="19.5" customHeight="1">
      <c r="A57" s="2">
        <f t="shared" si="0"/>
        <v>50</v>
      </c>
      <c r="B57" s="22" t="s">
        <v>170</v>
      </c>
      <c r="C57" s="24" t="s">
        <v>119</v>
      </c>
      <c r="D57" s="25">
        <v>93.0884</v>
      </c>
      <c r="E57" s="25">
        <v>83.7635</v>
      </c>
    </row>
    <row r="58" spans="1:5" ht="19.5" customHeight="1">
      <c r="A58" s="2">
        <f t="shared" si="0"/>
        <v>51</v>
      </c>
      <c r="B58" s="22" t="s">
        <v>246</v>
      </c>
      <c r="C58" s="24" t="s">
        <v>92</v>
      </c>
      <c r="D58" s="25">
        <v>93.1491</v>
      </c>
      <c r="E58" s="25">
        <v>83.8242</v>
      </c>
    </row>
    <row r="59" spans="1:5" ht="19.5" customHeight="1">
      <c r="A59" s="2">
        <f t="shared" si="0"/>
        <v>52</v>
      </c>
      <c r="B59" s="22" t="s">
        <v>273</v>
      </c>
      <c r="C59" s="29" t="s">
        <v>314</v>
      </c>
      <c r="D59" s="25">
        <v>93.545</v>
      </c>
      <c r="E59" s="25">
        <v>84.2201</v>
      </c>
    </row>
    <row r="60" spans="1:5" ht="19.5" customHeight="1">
      <c r="A60" s="2">
        <f t="shared" si="0"/>
        <v>53</v>
      </c>
      <c r="B60" s="22" t="s">
        <v>247</v>
      </c>
      <c r="C60" s="29" t="s">
        <v>244</v>
      </c>
      <c r="D60" s="25">
        <v>93.6724</v>
      </c>
      <c r="E60" s="25">
        <v>84.3475</v>
      </c>
    </row>
    <row r="61" spans="1:5" ht="19.5" customHeight="1">
      <c r="A61" s="2">
        <f t="shared" si="0"/>
        <v>54</v>
      </c>
      <c r="B61" s="22" t="s">
        <v>300</v>
      </c>
      <c r="C61" s="29" t="s">
        <v>6</v>
      </c>
      <c r="D61" s="25">
        <v>93.6274</v>
      </c>
      <c r="E61" s="25">
        <v>84.3025</v>
      </c>
    </row>
    <row r="62" spans="1:5" ht="19.5" customHeight="1">
      <c r="A62" s="2">
        <f t="shared" si="0"/>
        <v>55</v>
      </c>
      <c r="B62" s="22" t="s">
        <v>310</v>
      </c>
      <c r="C62" s="29" t="s">
        <v>244</v>
      </c>
      <c r="D62" s="25">
        <v>93.7378</v>
      </c>
      <c r="E62" s="25">
        <v>84.4129</v>
      </c>
    </row>
    <row r="63" spans="1:5" ht="19.5" customHeight="1">
      <c r="A63" s="2">
        <f t="shared" si="0"/>
        <v>56</v>
      </c>
      <c r="B63" s="22" t="s">
        <v>25</v>
      </c>
      <c r="C63" s="29" t="s">
        <v>103</v>
      </c>
      <c r="D63" s="25">
        <v>93.2495</v>
      </c>
      <c r="E63" s="25">
        <v>83.9246</v>
      </c>
    </row>
    <row r="64" spans="1:5" ht="19.5" customHeight="1">
      <c r="A64" s="2">
        <f t="shared" si="0"/>
        <v>57</v>
      </c>
      <c r="B64" s="22" t="s">
        <v>248</v>
      </c>
      <c r="C64" s="29" t="s">
        <v>103</v>
      </c>
      <c r="D64" s="25">
        <v>93.6724</v>
      </c>
      <c r="E64" s="25">
        <v>84.3475</v>
      </c>
    </row>
    <row r="65" spans="1:5" ht="19.5" customHeight="1">
      <c r="A65" s="2">
        <f t="shared" si="0"/>
        <v>58</v>
      </c>
      <c r="B65" s="22" t="s">
        <v>209</v>
      </c>
      <c r="C65" s="24" t="s">
        <v>272</v>
      </c>
      <c r="D65" s="25">
        <v>93.6724</v>
      </c>
      <c r="E65" s="25">
        <v>84.3475</v>
      </c>
    </row>
    <row r="66" spans="1:5" ht="19.5" customHeight="1">
      <c r="A66" s="2">
        <f t="shared" si="0"/>
        <v>59</v>
      </c>
      <c r="B66" s="22" t="s">
        <v>260</v>
      </c>
      <c r="C66" s="29" t="s">
        <v>61</v>
      </c>
      <c r="D66" s="25">
        <v>92.8863</v>
      </c>
      <c r="E66" s="25">
        <v>83.5614</v>
      </c>
    </row>
    <row r="67" spans="1:5" ht="19.5" customHeight="1">
      <c r="A67" s="2">
        <f t="shared" si="0"/>
        <v>60</v>
      </c>
      <c r="B67" s="22" t="s">
        <v>106</v>
      </c>
      <c r="C67" s="29" t="s">
        <v>28</v>
      </c>
      <c r="D67" s="25">
        <v>92.8863</v>
      </c>
      <c r="E67" s="25">
        <v>83.5614</v>
      </c>
    </row>
    <row r="68" spans="1:5" ht="19.5" customHeight="1">
      <c r="A68" s="2">
        <f t="shared" si="0"/>
        <v>61</v>
      </c>
      <c r="B68" s="22" t="s">
        <v>26</v>
      </c>
      <c r="C68" s="29" t="s">
        <v>27</v>
      </c>
      <c r="D68" s="25">
        <v>93.6274</v>
      </c>
      <c r="E68" s="25">
        <v>84.3025</v>
      </c>
    </row>
    <row r="69" spans="1:5" ht="19.5" customHeight="1">
      <c r="A69" s="2">
        <f t="shared" si="0"/>
        <v>62</v>
      </c>
      <c r="B69" s="22" t="s">
        <v>190</v>
      </c>
      <c r="C69" s="29" t="s">
        <v>119</v>
      </c>
      <c r="D69" s="25">
        <v>93.0884</v>
      </c>
      <c r="E69" s="25">
        <v>83.7635</v>
      </c>
    </row>
    <row r="70" spans="1:5" ht="19.5" customHeight="1">
      <c r="A70" s="2">
        <f t="shared" si="0"/>
        <v>63</v>
      </c>
      <c r="B70" s="23" t="s">
        <v>29</v>
      </c>
      <c r="C70" s="29" t="s">
        <v>28</v>
      </c>
      <c r="D70" s="25">
        <v>92.8863</v>
      </c>
      <c r="E70" s="25">
        <v>83.5614</v>
      </c>
    </row>
    <row r="71" spans="1:5" ht="19.5" customHeight="1">
      <c r="A71" s="2">
        <f t="shared" si="0"/>
        <v>64</v>
      </c>
      <c r="B71" s="22" t="s">
        <v>30</v>
      </c>
      <c r="C71" s="29" t="s">
        <v>151</v>
      </c>
      <c r="D71" s="25">
        <v>93.0884</v>
      </c>
      <c r="E71" s="25">
        <v>83.7635</v>
      </c>
    </row>
    <row r="72" spans="1:5" ht="19.5" customHeight="1">
      <c r="A72" s="2">
        <f t="shared" si="0"/>
        <v>65</v>
      </c>
      <c r="B72" s="22" t="s">
        <v>31</v>
      </c>
      <c r="C72" s="29" t="s">
        <v>32</v>
      </c>
      <c r="D72" s="25">
        <v>93.809</v>
      </c>
      <c r="E72" s="25">
        <v>84.4841</v>
      </c>
    </row>
    <row r="73" spans="1:5" ht="19.5" customHeight="1">
      <c r="A73" s="2">
        <f t="shared" si="0"/>
        <v>66</v>
      </c>
      <c r="B73" s="22" t="s">
        <v>182</v>
      </c>
      <c r="C73" s="29" t="s">
        <v>166</v>
      </c>
      <c r="D73" s="25">
        <v>93.9669</v>
      </c>
      <c r="E73" s="25">
        <v>84.642</v>
      </c>
    </row>
    <row r="74" spans="1:5" ht="19.5" customHeight="1">
      <c r="A74" s="2">
        <f t="shared" si="0"/>
        <v>67</v>
      </c>
      <c r="B74" s="22" t="s">
        <v>261</v>
      </c>
      <c r="C74" s="29" t="s">
        <v>119</v>
      </c>
      <c r="D74" s="25">
        <v>93.0884</v>
      </c>
      <c r="E74" s="25">
        <v>83.7635</v>
      </c>
    </row>
    <row r="75" spans="1:5" ht="19.5" customHeight="1">
      <c r="A75" s="2">
        <f t="shared" si="0"/>
        <v>68</v>
      </c>
      <c r="B75" s="22" t="s">
        <v>274</v>
      </c>
      <c r="C75" s="24" t="s">
        <v>92</v>
      </c>
      <c r="D75" s="25">
        <v>93.0884</v>
      </c>
      <c r="E75" s="25">
        <v>83.7635</v>
      </c>
    </row>
    <row r="76" spans="1:5" ht="19.5" customHeight="1">
      <c r="A76" s="2">
        <f t="shared" si="0"/>
        <v>69</v>
      </c>
      <c r="B76" s="22" t="s">
        <v>183</v>
      </c>
      <c r="C76" s="24" t="s">
        <v>172</v>
      </c>
      <c r="D76" s="25">
        <v>93.3702</v>
      </c>
      <c r="E76" s="25">
        <v>84.0453</v>
      </c>
    </row>
    <row r="77" spans="1:5" ht="19.5" customHeight="1">
      <c r="A77" s="2">
        <f t="shared" si="0"/>
        <v>70</v>
      </c>
      <c r="B77" s="22" t="s">
        <v>208</v>
      </c>
      <c r="C77" s="24" t="s">
        <v>194</v>
      </c>
      <c r="D77" s="25">
        <v>93.2495</v>
      </c>
      <c r="E77" s="25">
        <v>83.9246</v>
      </c>
    </row>
    <row r="78" spans="1:5" ht="19.5" customHeight="1">
      <c r="A78" s="2">
        <f t="shared" si="0"/>
        <v>71</v>
      </c>
      <c r="B78" s="22" t="s">
        <v>184</v>
      </c>
      <c r="C78" s="24" t="s">
        <v>87</v>
      </c>
      <c r="D78" s="25">
        <v>93.0884</v>
      </c>
      <c r="E78" s="25">
        <v>83.7635</v>
      </c>
    </row>
    <row r="79" spans="1:5" ht="19.5" customHeight="1">
      <c r="A79" s="2">
        <f t="shared" si="0"/>
        <v>72</v>
      </c>
      <c r="B79" s="22" t="s">
        <v>185</v>
      </c>
      <c r="C79" s="24" t="s">
        <v>191</v>
      </c>
      <c r="D79" s="25">
        <v>93.2495</v>
      </c>
      <c r="E79" s="25">
        <v>83.9246</v>
      </c>
    </row>
    <row r="80" spans="1:5" ht="19.5" customHeight="1">
      <c r="A80" s="2">
        <f t="shared" si="0"/>
        <v>73</v>
      </c>
      <c r="B80" s="22" t="s">
        <v>107</v>
      </c>
      <c r="C80" s="24" t="s">
        <v>124</v>
      </c>
      <c r="D80" s="25">
        <v>93.545</v>
      </c>
      <c r="E80" s="25">
        <v>84.2201</v>
      </c>
    </row>
    <row r="81" spans="1:5" ht="19.5" customHeight="1">
      <c r="A81" s="2">
        <f t="shared" si="0"/>
        <v>74</v>
      </c>
      <c r="B81" s="22" t="s">
        <v>210</v>
      </c>
      <c r="C81" s="24" t="s">
        <v>211</v>
      </c>
      <c r="D81" s="25">
        <v>93.809</v>
      </c>
      <c r="E81" s="25">
        <v>84.4841</v>
      </c>
    </row>
    <row r="82" spans="1:5" ht="19.5" customHeight="1">
      <c r="A82" s="2">
        <f t="shared" si="0"/>
        <v>75</v>
      </c>
      <c r="B82" s="22" t="s">
        <v>243</v>
      </c>
      <c r="C82" s="24" t="s">
        <v>244</v>
      </c>
      <c r="D82" s="25">
        <v>93.545</v>
      </c>
      <c r="E82" s="25">
        <v>84.2201</v>
      </c>
    </row>
    <row r="83" spans="1:5" ht="19.5" customHeight="1">
      <c r="A83" s="2">
        <f t="shared" si="0"/>
        <v>76</v>
      </c>
      <c r="B83" s="22" t="s">
        <v>262</v>
      </c>
      <c r="C83" s="24" t="s">
        <v>207</v>
      </c>
      <c r="D83" s="25">
        <v>93.6724</v>
      </c>
      <c r="E83" s="25">
        <v>84.3475</v>
      </c>
    </row>
    <row r="84" spans="1:5" ht="19.5" customHeight="1">
      <c r="A84" s="2">
        <f t="shared" si="0"/>
        <v>77</v>
      </c>
      <c r="B84" s="22" t="s">
        <v>263</v>
      </c>
      <c r="C84" s="24" t="s">
        <v>95</v>
      </c>
      <c r="D84" s="25">
        <v>93.6274</v>
      </c>
      <c r="E84" s="25">
        <v>84.3025</v>
      </c>
    </row>
    <row r="85" spans="1:5" ht="19.5" customHeight="1">
      <c r="A85" s="2">
        <f t="shared" si="0"/>
        <v>78</v>
      </c>
      <c r="B85" s="22" t="s">
        <v>264</v>
      </c>
      <c r="C85" s="24" t="s">
        <v>119</v>
      </c>
      <c r="D85" s="25">
        <v>93.0884</v>
      </c>
      <c r="E85" s="25">
        <v>83.7635</v>
      </c>
    </row>
    <row r="86" spans="1:5" ht="19.5" customHeight="1">
      <c r="A86" s="2">
        <f t="shared" si="0"/>
        <v>79</v>
      </c>
      <c r="B86" s="22" t="s">
        <v>265</v>
      </c>
      <c r="C86" s="24" t="s">
        <v>266</v>
      </c>
      <c r="D86" s="25">
        <v>93.7378</v>
      </c>
      <c r="E86" s="25">
        <v>84.4129</v>
      </c>
    </row>
    <row r="87" spans="1:5" ht="19.5" customHeight="1">
      <c r="A87" s="2">
        <f t="shared" si="0"/>
        <v>80</v>
      </c>
      <c r="B87" s="22" t="s">
        <v>309</v>
      </c>
      <c r="C87" s="24" t="s">
        <v>119</v>
      </c>
      <c r="D87" s="25">
        <v>93.0884</v>
      </c>
      <c r="E87" s="25">
        <v>83.7635</v>
      </c>
    </row>
    <row r="88" spans="1:5" ht="19.5" customHeight="1">
      <c r="A88" s="2">
        <f t="shared" si="0"/>
        <v>81</v>
      </c>
      <c r="B88" s="22" t="s">
        <v>33</v>
      </c>
      <c r="C88" s="24" t="s">
        <v>152</v>
      </c>
      <c r="D88" s="25">
        <v>93.545</v>
      </c>
      <c r="E88" s="25">
        <v>84.2201</v>
      </c>
    </row>
    <row r="89" spans="1:5" ht="19.5" customHeight="1">
      <c r="A89" s="2">
        <f t="shared" si="0"/>
        <v>82</v>
      </c>
      <c r="B89" s="22" t="s">
        <v>186</v>
      </c>
      <c r="C89" s="24" t="s">
        <v>192</v>
      </c>
      <c r="D89" s="25">
        <v>93.2495</v>
      </c>
      <c r="E89" s="25">
        <v>83.9246</v>
      </c>
    </row>
    <row r="90" spans="1:5" ht="19.5" customHeight="1">
      <c r="A90" s="2">
        <f t="shared" si="0"/>
        <v>83</v>
      </c>
      <c r="B90" s="22" t="s">
        <v>187</v>
      </c>
      <c r="C90" s="24" t="s">
        <v>151</v>
      </c>
      <c r="D90" s="25">
        <v>93.0884</v>
      </c>
      <c r="E90" s="25">
        <v>83.7635</v>
      </c>
    </row>
    <row r="91" spans="1:5" ht="19.5" customHeight="1">
      <c r="A91" s="2">
        <f t="shared" si="0"/>
        <v>84</v>
      </c>
      <c r="B91" s="22" t="s">
        <v>188</v>
      </c>
      <c r="C91" s="24" t="s">
        <v>166</v>
      </c>
      <c r="D91" s="25">
        <v>93.9669</v>
      </c>
      <c r="E91" s="25">
        <v>84.642</v>
      </c>
    </row>
    <row r="92" spans="1:5" ht="19.5" customHeight="1">
      <c r="A92" s="2">
        <f t="shared" si="0"/>
        <v>85</v>
      </c>
      <c r="B92" s="22" t="s">
        <v>242</v>
      </c>
      <c r="C92" s="24" t="s">
        <v>98</v>
      </c>
      <c r="D92" s="25">
        <v>94.0376</v>
      </c>
      <c r="E92" s="25">
        <v>84.7127</v>
      </c>
    </row>
    <row r="93" spans="1:5" ht="19.5" customHeight="1">
      <c r="A93" s="2">
        <f t="shared" si="0"/>
        <v>86</v>
      </c>
      <c r="B93" s="22" t="s">
        <v>267</v>
      </c>
      <c r="C93" s="24" t="s">
        <v>89</v>
      </c>
      <c r="D93" s="25">
        <v>93.0884</v>
      </c>
      <c r="E93" s="25">
        <v>83.7635</v>
      </c>
    </row>
    <row r="94" spans="1:5" ht="19.5" customHeight="1">
      <c r="A94" s="2">
        <f t="shared" si="0"/>
        <v>87</v>
      </c>
      <c r="B94" s="22" t="s">
        <v>268</v>
      </c>
      <c r="C94" s="24" t="s">
        <v>269</v>
      </c>
      <c r="D94" s="25">
        <v>94.0376</v>
      </c>
      <c r="E94" s="25">
        <v>84.7127</v>
      </c>
    </row>
    <row r="95" spans="1:5" ht="19.5" customHeight="1">
      <c r="A95" s="2">
        <f t="shared" si="0"/>
        <v>88</v>
      </c>
      <c r="B95" s="22" t="s">
        <v>275</v>
      </c>
      <c r="C95" s="24" t="s">
        <v>276</v>
      </c>
      <c r="D95" s="25">
        <v>93.8641</v>
      </c>
      <c r="E95" s="25">
        <v>84.5392</v>
      </c>
    </row>
    <row r="96" spans="1:5" ht="19.5" customHeight="1">
      <c r="A96" s="2">
        <f t="shared" si="0"/>
        <v>89</v>
      </c>
      <c r="B96" s="22" t="s">
        <v>318</v>
      </c>
      <c r="C96" s="24" t="s">
        <v>319</v>
      </c>
      <c r="D96" s="25">
        <v>92.8863</v>
      </c>
      <c r="E96" s="25">
        <v>83.5614</v>
      </c>
    </row>
    <row r="97" spans="1:5" ht="19.5" customHeight="1">
      <c r="A97" s="2">
        <f t="shared" si="0"/>
        <v>90</v>
      </c>
      <c r="B97" s="22" t="s">
        <v>212</v>
      </c>
      <c r="C97" s="24" t="s">
        <v>94</v>
      </c>
      <c r="D97" s="25">
        <v>93.7378</v>
      </c>
      <c r="E97" s="25">
        <v>84.4129</v>
      </c>
    </row>
    <row r="98" spans="1:5" ht="19.5" customHeight="1">
      <c r="A98" s="2">
        <f t="shared" si="0"/>
        <v>91</v>
      </c>
      <c r="B98" s="22" t="s">
        <v>277</v>
      </c>
      <c r="C98" s="24" t="s">
        <v>278</v>
      </c>
      <c r="D98" s="25">
        <v>92.8863</v>
      </c>
      <c r="E98" s="25">
        <v>83.5614</v>
      </c>
    </row>
    <row r="99" spans="1:5" ht="19.5" customHeight="1">
      <c r="A99" s="2">
        <f t="shared" si="0"/>
        <v>92</v>
      </c>
      <c r="B99" s="22" t="s">
        <v>279</v>
      </c>
      <c r="C99" s="24" t="s">
        <v>280</v>
      </c>
      <c r="D99" s="25">
        <v>93.3702</v>
      </c>
      <c r="E99" s="25">
        <v>84.0453</v>
      </c>
    </row>
    <row r="100" spans="1:5" ht="19.5" customHeight="1">
      <c r="A100" s="2">
        <f t="shared" si="0"/>
        <v>93</v>
      </c>
      <c r="B100" s="22" t="s">
        <v>35</v>
      </c>
      <c r="C100" s="24" t="s">
        <v>36</v>
      </c>
      <c r="D100" s="25">
        <v>93.3702</v>
      </c>
      <c r="E100" s="25">
        <v>84.0453</v>
      </c>
    </row>
    <row r="101" spans="1:5" ht="19.5" customHeight="1">
      <c r="A101" s="2">
        <f t="shared" si="0"/>
        <v>94</v>
      </c>
      <c r="B101" s="22" t="s">
        <v>144</v>
      </c>
      <c r="C101" s="24" t="s">
        <v>114</v>
      </c>
      <c r="D101" s="25">
        <v>93.0884</v>
      </c>
      <c r="E101" s="25">
        <v>83.7635</v>
      </c>
    </row>
    <row r="102" spans="1:5" ht="19.5" customHeight="1">
      <c r="A102" s="2">
        <f t="shared" si="0"/>
        <v>95</v>
      </c>
      <c r="B102" s="22" t="s">
        <v>37</v>
      </c>
      <c r="C102" s="24" t="s">
        <v>90</v>
      </c>
      <c r="D102" s="25">
        <v>93.3702</v>
      </c>
      <c r="E102" s="25">
        <v>84.0453</v>
      </c>
    </row>
    <row r="103" spans="1:5" ht="19.5" customHeight="1">
      <c r="A103" s="2">
        <f aca="true" t="shared" si="1" ref="A103:A166">A102+1</f>
        <v>96</v>
      </c>
      <c r="B103" s="22" t="s">
        <v>38</v>
      </c>
      <c r="C103" s="24" t="s">
        <v>119</v>
      </c>
      <c r="D103" s="25">
        <v>93.0884</v>
      </c>
      <c r="E103" s="25">
        <v>83.7635</v>
      </c>
    </row>
    <row r="104" spans="1:5" ht="19.5" customHeight="1">
      <c r="A104" s="2">
        <f t="shared" si="1"/>
        <v>97</v>
      </c>
      <c r="B104" s="22" t="s">
        <v>34</v>
      </c>
      <c r="C104" s="24" t="s">
        <v>96</v>
      </c>
      <c r="D104" s="25">
        <v>93.2495</v>
      </c>
      <c r="E104" s="25">
        <v>83.9246</v>
      </c>
    </row>
    <row r="105" spans="1:5" ht="19.5" customHeight="1">
      <c r="A105" s="2">
        <f t="shared" si="1"/>
        <v>98</v>
      </c>
      <c r="B105" s="22" t="s">
        <v>39</v>
      </c>
      <c r="C105" s="24" t="s">
        <v>96</v>
      </c>
      <c r="D105" s="25">
        <v>93.3702</v>
      </c>
      <c r="E105" s="25">
        <v>84.0453</v>
      </c>
    </row>
    <row r="106" spans="1:5" ht="19.5" customHeight="1">
      <c r="A106" s="2">
        <f t="shared" si="1"/>
        <v>99</v>
      </c>
      <c r="B106" s="22" t="s">
        <v>41</v>
      </c>
      <c r="C106" s="24" t="s">
        <v>158</v>
      </c>
      <c r="D106" s="25">
        <v>93.545</v>
      </c>
      <c r="E106" s="25">
        <v>84.2201</v>
      </c>
    </row>
    <row r="107" spans="1:5" ht="19.5" customHeight="1">
      <c r="A107" s="2">
        <f t="shared" si="1"/>
        <v>100</v>
      </c>
      <c r="B107" s="22" t="s">
        <v>293</v>
      </c>
      <c r="C107" s="24" t="s">
        <v>130</v>
      </c>
      <c r="D107" s="25">
        <v>93.3702</v>
      </c>
      <c r="E107" s="25">
        <v>84.0453</v>
      </c>
    </row>
    <row r="108" spans="1:5" ht="19.5" customHeight="1">
      <c r="A108" s="2">
        <f t="shared" si="1"/>
        <v>101</v>
      </c>
      <c r="B108" s="22" t="s">
        <v>43</v>
      </c>
      <c r="C108" s="24" t="s">
        <v>90</v>
      </c>
      <c r="D108" s="25">
        <v>93.3702</v>
      </c>
      <c r="E108" s="25">
        <v>84.0453</v>
      </c>
    </row>
    <row r="109" spans="1:5" ht="19.5" customHeight="1">
      <c r="A109" s="2">
        <f t="shared" si="1"/>
        <v>102</v>
      </c>
      <c r="B109" s="22" t="s">
        <v>238</v>
      </c>
      <c r="C109" s="24" t="s">
        <v>119</v>
      </c>
      <c r="D109" s="25">
        <v>93.0884</v>
      </c>
      <c r="E109" s="25">
        <v>83.7635</v>
      </c>
    </row>
    <row r="110" spans="1:5" ht="19.5" customHeight="1">
      <c r="A110" s="2">
        <f t="shared" si="1"/>
        <v>103</v>
      </c>
      <c r="B110" s="22" t="s">
        <v>239</v>
      </c>
      <c r="C110" s="24" t="s">
        <v>102</v>
      </c>
      <c r="D110" s="25">
        <v>93.545</v>
      </c>
      <c r="E110" s="25">
        <v>84.2201</v>
      </c>
    </row>
    <row r="111" spans="1:5" ht="19.5" customHeight="1">
      <c r="A111" s="2">
        <f t="shared" si="1"/>
        <v>104</v>
      </c>
      <c r="B111" s="22" t="s">
        <v>281</v>
      </c>
      <c r="C111" s="24" t="s">
        <v>282</v>
      </c>
      <c r="D111" s="25">
        <v>93.0884</v>
      </c>
      <c r="E111" s="25">
        <v>83.7635</v>
      </c>
    </row>
    <row r="112" spans="1:5" ht="19.5" customHeight="1">
      <c r="A112" s="2">
        <f t="shared" si="1"/>
        <v>105</v>
      </c>
      <c r="B112" s="22" t="s">
        <v>283</v>
      </c>
      <c r="C112" s="24" t="s">
        <v>102</v>
      </c>
      <c r="D112" s="25">
        <v>93.3702</v>
      </c>
      <c r="E112" s="25">
        <v>84.0453</v>
      </c>
    </row>
    <row r="113" spans="1:5" ht="19.5" customHeight="1">
      <c r="A113" s="2">
        <f t="shared" si="1"/>
        <v>106</v>
      </c>
      <c r="B113" s="22" t="s">
        <v>284</v>
      </c>
      <c r="C113" s="24" t="s">
        <v>285</v>
      </c>
      <c r="D113" s="25">
        <v>93.7378</v>
      </c>
      <c r="E113" s="25">
        <v>84.4129</v>
      </c>
    </row>
    <row r="114" spans="1:5" ht="19.5" customHeight="1">
      <c r="A114" s="2">
        <f t="shared" si="1"/>
        <v>107</v>
      </c>
      <c r="B114" s="22" t="s">
        <v>320</v>
      </c>
      <c r="C114" s="24" t="s">
        <v>244</v>
      </c>
      <c r="D114" s="25">
        <v>93.4698</v>
      </c>
      <c r="E114" s="25">
        <v>84.1449</v>
      </c>
    </row>
    <row r="115" spans="1:5" ht="19.5" customHeight="1">
      <c r="A115" s="2">
        <f t="shared" si="1"/>
        <v>108</v>
      </c>
      <c r="B115" s="22" t="s">
        <v>286</v>
      </c>
      <c r="C115" s="24" t="s">
        <v>53</v>
      </c>
      <c r="D115" s="25">
        <v>93.0884</v>
      </c>
      <c r="E115" s="25">
        <v>83.7635</v>
      </c>
    </row>
    <row r="116" spans="1:5" ht="19.5" customHeight="1">
      <c r="A116" s="2">
        <f t="shared" si="1"/>
        <v>109</v>
      </c>
      <c r="B116" s="22" t="s">
        <v>140</v>
      </c>
      <c r="C116" s="24" t="s">
        <v>130</v>
      </c>
      <c r="D116" s="25">
        <v>93.6274</v>
      </c>
      <c r="E116" s="25">
        <v>84.3025</v>
      </c>
    </row>
    <row r="117" spans="1:5" ht="19.5" customHeight="1">
      <c r="A117" s="2">
        <f t="shared" si="1"/>
        <v>110</v>
      </c>
      <c r="B117" s="22" t="s">
        <v>108</v>
      </c>
      <c r="C117" s="24" t="s">
        <v>89</v>
      </c>
      <c r="D117" s="25">
        <v>93.0884</v>
      </c>
      <c r="E117" s="25">
        <v>83.7635</v>
      </c>
    </row>
    <row r="118" spans="1:5" ht="19.5" customHeight="1">
      <c r="A118" s="2">
        <f t="shared" si="1"/>
        <v>111</v>
      </c>
      <c r="B118" s="22" t="s">
        <v>109</v>
      </c>
      <c r="C118" s="24" t="s">
        <v>129</v>
      </c>
      <c r="D118" s="25">
        <v>93.545</v>
      </c>
      <c r="E118" s="25">
        <v>84.2201</v>
      </c>
    </row>
    <row r="119" spans="1:5" ht="19.5" customHeight="1">
      <c r="A119" s="2">
        <f t="shared" si="1"/>
        <v>112</v>
      </c>
      <c r="B119" s="22" t="s">
        <v>44</v>
      </c>
      <c r="C119" s="24" t="s">
        <v>153</v>
      </c>
      <c r="D119" s="25">
        <v>93.3702</v>
      </c>
      <c r="E119" s="25">
        <v>84.0453</v>
      </c>
    </row>
    <row r="120" spans="1:5" ht="19.5" customHeight="1">
      <c r="A120" s="2">
        <f t="shared" si="1"/>
        <v>113</v>
      </c>
      <c r="B120" s="22" t="s">
        <v>46</v>
      </c>
      <c r="C120" s="24" t="s">
        <v>103</v>
      </c>
      <c r="D120" s="25">
        <v>93.3702</v>
      </c>
      <c r="E120" s="25">
        <v>84.0453</v>
      </c>
    </row>
    <row r="121" spans="1:5" ht="19.5" customHeight="1">
      <c r="A121" s="2">
        <f t="shared" si="1"/>
        <v>114</v>
      </c>
      <c r="B121" s="22" t="s">
        <v>47</v>
      </c>
      <c r="C121" s="24" t="s">
        <v>11</v>
      </c>
      <c r="D121" s="25">
        <v>93.3702</v>
      </c>
      <c r="E121" s="25">
        <v>84.0453</v>
      </c>
    </row>
    <row r="122" spans="1:5" ht="19.5" customHeight="1">
      <c r="A122" s="2">
        <f t="shared" si="1"/>
        <v>115</v>
      </c>
      <c r="B122" s="22" t="s">
        <v>169</v>
      </c>
      <c r="C122" s="24" t="s">
        <v>193</v>
      </c>
      <c r="D122" s="25">
        <v>93.7378</v>
      </c>
      <c r="E122" s="25">
        <v>84.4129</v>
      </c>
    </row>
    <row r="123" spans="1:5" ht="19.5" customHeight="1">
      <c r="A123" s="2">
        <f t="shared" si="1"/>
        <v>116</v>
      </c>
      <c r="B123" s="22" t="s">
        <v>234</v>
      </c>
      <c r="C123" s="24" t="s">
        <v>102</v>
      </c>
      <c r="D123" s="25">
        <v>93.3702</v>
      </c>
      <c r="E123" s="25">
        <v>84.0453</v>
      </c>
    </row>
    <row r="124" spans="1:5" ht="19.5" customHeight="1">
      <c r="A124" s="2">
        <f t="shared" si="1"/>
        <v>117</v>
      </c>
      <c r="B124" s="22" t="s">
        <v>233</v>
      </c>
      <c r="C124" s="24" t="s">
        <v>195</v>
      </c>
      <c r="D124" s="25">
        <v>93.3702</v>
      </c>
      <c r="E124" s="25">
        <v>84.0453</v>
      </c>
    </row>
    <row r="125" spans="1:5" ht="19.5" customHeight="1">
      <c r="A125" s="2">
        <f t="shared" si="1"/>
        <v>118</v>
      </c>
      <c r="B125" s="22" t="s">
        <v>235</v>
      </c>
      <c r="C125" s="24" t="s">
        <v>174</v>
      </c>
      <c r="D125" s="25">
        <v>93.6274</v>
      </c>
      <c r="E125" s="25">
        <v>84.3025</v>
      </c>
    </row>
    <row r="126" spans="1:5" ht="19.5" customHeight="1">
      <c r="A126" s="2">
        <f t="shared" si="1"/>
        <v>119</v>
      </c>
      <c r="B126" s="22" t="s">
        <v>298</v>
      </c>
      <c r="C126" s="24" t="s">
        <v>299</v>
      </c>
      <c r="D126" s="25">
        <v>93.2495</v>
      </c>
      <c r="E126" s="25">
        <v>83.9246</v>
      </c>
    </row>
    <row r="127" spans="1:5" ht="19.5" customHeight="1">
      <c r="A127" s="2">
        <f t="shared" si="1"/>
        <v>120</v>
      </c>
      <c r="B127" s="22" t="s">
        <v>287</v>
      </c>
      <c r="C127" s="24" t="s">
        <v>200</v>
      </c>
      <c r="D127" s="25">
        <v>93.545</v>
      </c>
      <c r="E127" s="25">
        <v>84.2201</v>
      </c>
    </row>
    <row r="128" spans="1:5" ht="19.5" customHeight="1">
      <c r="A128" s="2">
        <f t="shared" si="1"/>
        <v>121</v>
      </c>
      <c r="B128" s="22" t="s">
        <v>307</v>
      </c>
      <c r="C128" s="24" t="s">
        <v>308</v>
      </c>
      <c r="D128" s="25">
        <v>93.3702</v>
      </c>
      <c r="E128" s="25">
        <v>84.0453</v>
      </c>
    </row>
    <row r="129" spans="1:5" ht="19.5" customHeight="1">
      <c r="A129" s="2">
        <f t="shared" si="1"/>
        <v>122</v>
      </c>
      <c r="B129" s="22" t="s">
        <v>178</v>
      </c>
      <c r="C129" s="24" t="s">
        <v>179</v>
      </c>
      <c r="D129" s="25">
        <v>93.1491</v>
      </c>
      <c r="E129" s="25">
        <v>83.8242</v>
      </c>
    </row>
    <row r="130" spans="1:5" ht="19.5" customHeight="1">
      <c r="A130" s="2">
        <f t="shared" si="1"/>
        <v>123</v>
      </c>
      <c r="B130" s="22" t="s">
        <v>180</v>
      </c>
      <c r="C130" s="24" t="s">
        <v>194</v>
      </c>
      <c r="D130" s="25">
        <v>93.2495</v>
      </c>
      <c r="E130" s="25">
        <v>83.9246</v>
      </c>
    </row>
    <row r="131" spans="1:5" ht="19.5" customHeight="1">
      <c r="A131" s="2">
        <f t="shared" si="1"/>
        <v>124</v>
      </c>
      <c r="B131" s="22" t="s">
        <v>288</v>
      </c>
      <c r="C131" s="24" t="s">
        <v>280</v>
      </c>
      <c r="D131" s="25">
        <v>93.1491</v>
      </c>
      <c r="E131" s="25">
        <v>83.8242</v>
      </c>
    </row>
    <row r="132" spans="1:5" ht="19.5" customHeight="1">
      <c r="A132" s="2">
        <f t="shared" si="1"/>
        <v>125</v>
      </c>
      <c r="B132" s="22" t="s">
        <v>289</v>
      </c>
      <c r="C132" s="24" t="s">
        <v>88</v>
      </c>
      <c r="D132" s="25">
        <v>93.0884</v>
      </c>
      <c r="E132" s="25">
        <v>83.7635</v>
      </c>
    </row>
    <row r="133" spans="1:5" ht="19.5" customHeight="1">
      <c r="A133" s="2">
        <f t="shared" si="1"/>
        <v>126</v>
      </c>
      <c r="B133" s="22" t="s">
        <v>296</v>
      </c>
      <c r="C133" s="24" t="s">
        <v>297</v>
      </c>
      <c r="D133" s="25">
        <v>93.2495</v>
      </c>
      <c r="E133" s="25">
        <v>83.9246</v>
      </c>
    </row>
    <row r="134" spans="1:5" ht="19.5" customHeight="1">
      <c r="A134" s="2">
        <f t="shared" si="1"/>
        <v>127</v>
      </c>
      <c r="B134" s="22" t="s">
        <v>181</v>
      </c>
      <c r="C134" s="24" t="s">
        <v>153</v>
      </c>
      <c r="D134" s="25">
        <v>93.0884</v>
      </c>
      <c r="E134" s="25">
        <v>83.7635</v>
      </c>
    </row>
    <row r="135" spans="1:5" ht="19.5" customHeight="1">
      <c r="A135" s="2">
        <f t="shared" si="1"/>
        <v>128</v>
      </c>
      <c r="B135" s="22" t="s">
        <v>231</v>
      </c>
      <c r="C135" s="24" t="s">
        <v>91</v>
      </c>
      <c r="D135" s="25">
        <v>93.3702</v>
      </c>
      <c r="E135" s="25">
        <v>84.0453</v>
      </c>
    </row>
    <row r="136" spans="1:5" ht="19.5" customHeight="1">
      <c r="A136" s="2">
        <f t="shared" si="1"/>
        <v>129</v>
      </c>
      <c r="B136" s="22" t="s">
        <v>232</v>
      </c>
      <c r="C136" s="24" t="s">
        <v>103</v>
      </c>
      <c r="D136" s="25">
        <v>93.545</v>
      </c>
      <c r="E136" s="25">
        <v>84.2201</v>
      </c>
    </row>
    <row r="137" spans="1:5" ht="19.5" customHeight="1">
      <c r="A137" s="2">
        <f t="shared" si="1"/>
        <v>130</v>
      </c>
      <c r="B137" s="22" t="s">
        <v>290</v>
      </c>
      <c r="C137" s="24" t="s">
        <v>103</v>
      </c>
      <c r="D137" s="25">
        <v>93.6724</v>
      </c>
      <c r="E137" s="25">
        <v>84.3475</v>
      </c>
    </row>
    <row r="138" spans="1:5" ht="19.5" customHeight="1">
      <c r="A138" s="2">
        <f t="shared" si="1"/>
        <v>131</v>
      </c>
      <c r="B138" s="22" t="s">
        <v>291</v>
      </c>
      <c r="C138" s="24" t="s">
        <v>158</v>
      </c>
      <c r="D138" s="25">
        <v>93.3702</v>
      </c>
      <c r="E138" s="25">
        <v>84.0453</v>
      </c>
    </row>
    <row r="139" spans="1:5" ht="19.5" customHeight="1">
      <c r="A139" s="2">
        <f t="shared" si="1"/>
        <v>132</v>
      </c>
      <c r="B139" s="22" t="s">
        <v>305</v>
      </c>
      <c r="C139" s="24" t="s">
        <v>214</v>
      </c>
      <c r="D139" s="25">
        <v>93.6724</v>
      </c>
      <c r="E139" s="25">
        <v>84.3475</v>
      </c>
    </row>
    <row r="140" spans="1:5" ht="19.5" customHeight="1">
      <c r="A140" s="2">
        <f t="shared" si="1"/>
        <v>133</v>
      </c>
      <c r="B140" s="22" t="s">
        <v>306</v>
      </c>
      <c r="C140" s="24" t="s">
        <v>179</v>
      </c>
      <c r="D140" s="25">
        <v>93.0884</v>
      </c>
      <c r="E140" s="25">
        <v>83.7635</v>
      </c>
    </row>
    <row r="141" spans="1:5" ht="19.5" customHeight="1">
      <c r="A141" s="2">
        <f t="shared" si="1"/>
        <v>134</v>
      </c>
      <c r="B141" s="22" t="s">
        <v>138</v>
      </c>
      <c r="C141" s="24" t="s">
        <v>86</v>
      </c>
      <c r="D141" s="25">
        <v>93.0884</v>
      </c>
      <c r="E141" s="25">
        <v>83.7635</v>
      </c>
    </row>
    <row r="142" spans="1:5" ht="19.5" customHeight="1">
      <c r="A142" s="2">
        <f t="shared" si="1"/>
        <v>135</v>
      </c>
      <c r="B142" s="22" t="s">
        <v>294</v>
      </c>
      <c r="C142" s="24" t="s">
        <v>98</v>
      </c>
      <c r="D142" s="25">
        <v>93.809</v>
      </c>
      <c r="E142" s="25">
        <v>84.4841</v>
      </c>
    </row>
    <row r="143" spans="1:5" ht="19.5" customHeight="1">
      <c r="A143" s="2">
        <f t="shared" si="1"/>
        <v>136</v>
      </c>
      <c r="B143" s="22" t="s">
        <v>175</v>
      </c>
      <c r="C143" s="24" t="s">
        <v>148</v>
      </c>
      <c r="D143" s="25">
        <v>93.4698</v>
      </c>
      <c r="E143" s="25">
        <v>84.1449</v>
      </c>
    </row>
    <row r="144" spans="1:5" ht="19.5" customHeight="1">
      <c r="A144" s="2">
        <f t="shared" si="1"/>
        <v>137</v>
      </c>
      <c r="B144" s="22" t="s">
        <v>176</v>
      </c>
      <c r="C144" s="24" t="s">
        <v>195</v>
      </c>
      <c r="D144" s="25">
        <v>93.4698</v>
      </c>
      <c r="E144" s="25">
        <v>84.1449</v>
      </c>
    </row>
    <row r="145" spans="1:5" ht="19.5" customHeight="1">
      <c r="A145" s="2">
        <f t="shared" si="1"/>
        <v>138</v>
      </c>
      <c r="B145" s="22" t="s">
        <v>177</v>
      </c>
      <c r="C145" s="24" t="s">
        <v>179</v>
      </c>
      <c r="D145" s="25">
        <v>93.1491</v>
      </c>
      <c r="E145" s="25">
        <v>83.8242</v>
      </c>
    </row>
    <row r="146" spans="1:5" ht="19.5" customHeight="1">
      <c r="A146" s="2">
        <f t="shared" si="1"/>
        <v>139</v>
      </c>
      <c r="B146" s="22" t="s">
        <v>219</v>
      </c>
      <c r="C146" s="24" t="s">
        <v>220</v>
      </c>
      <c r="D146" s="25">
        <v>93.6274</v>
      </c>
      <c r="E146" s="25">
        <v>84.3025</v>
      </c>
    </row>
    <row r="147" spans="1:5" ht="19.5" customHeight="1">
      <c r="A147" s="2">
        <f t="shared" si="1"/>
        <v>140</v>
      </c>
      <c r="B147" s="22" t="s">
        <v>223</v>
      </c>
      <c r="C147" s="24" t="s">
        <v>119</v>
      </c>
      <c r="D147" s="25">
        <v>93.0884</v>
      </c>
      <c r="E147" s="25">
        <v>83.7635</v>
      </c>
    </row>
    <row r="148" spans="1:5" ht="19.5" customHeight="1">
      <c r="A148" s="2">
        <f t="shared" si="1"/>
        <v>141</v>
      </c>
      <c r="B148" s="22" t="s">
        <v>224</v>
      </c>
      <c r="C148" s="24" t="s">
        <v>225</v>
      </c>
      <c r="D148" s="25">
        <v>93.3702</v>
      </c>
      <c r="E148" s="25">
        <v>84.0453</v>
      </c>
    </row>
    <row r="149" spans="1:5" ht="19.5" customHeight="1">
      <c r="A149" s="2">
        <f t="shared" si="1"/>
        <v>142</v>
      </c>
      <c r="B149" s="22" t="s">
        <v>226</v>
      </c>
      <c r="C149" s="24" t="s">
        <v>153</v>
      </c>
      <c r="D149" s="25">
        <v>93.0884</v>
      </c>
      <c r="E149" s="25">
        <v>83.7635</v>
      </c>
    </row>
    <row r="150" spans="1:5" ht="19.5" customHeight="1">
      <c r="A150" s="2">
        <f t="shared" si="1"/>
        <v>143</v>
      </c>
      <c r="B150" s="22" t="s">
        <v>227</v>
      </c>
      <c r="C150" s="24" t="s">
        <v>220</v>
      </c>
      <c r="D150" s="25">
        <v>93.3702</v>
      </c>
      <c r="E150" s="25">
        <v>84.0453</v>
      </c>
    </row>
    <row r="151" spans="1:5" ht="19.5" customHeight="1">
      <c r="A151" s="2">
        <f t="shared" si="1"/>
        <v>144</v>
      </c>
      <c r="B151" s="22" t="s">
        <v>228</v>
      </c>
      <c r="C151" s="24" t="s">
        <v>229</v>
      </c>
      <c r="D151" s="25">
        <v>93.1491</v>
      </c>
      <c r="E151" s="25">
        <v>83.8242</v>
      </c>
    </row>
    <row r="152" spans="1:5" ht="19.5" customHeight="1">
      <c r="A152" s="2">
        <f t="shared" si="1"/>
        <v>145</v>
      </c>
      <c r="B152" s="22" t="s">
        <v>230</v>
      </c>
      <c r="C152" s="24" t="s">
        <v>93</v>
      </c>
      <c r="D152" s="25">
        <v>93.545</v>
      </c>
      <c r="E152" s="25">
        <v>84.2201</v>
      </c>
    </row>
    <row r="153" spans="1:5" ht="19.5" customHeight="1">
      <c r="A153" s="2">
        <f t="shared" si="1"/>
        <v>146</v>
      </c>
      <c r="B153" s="22" t="s">
        <v>245</v>
      </c>
      <c r="C153" s="24" t="s">
        <v>153</v>
      </c>
      <c r="D153" s="25">
        <v>93.0884</v>
      </c>
      <c r="E153" s="25">
        <v>83.7635</v>
      </c>
    </row>
    <row r="154" spans="1:5" ht="19.5" customHeight="1">
      <c r="A154" s="2">
        <f t="shared" si="1"/>
        <v>147</v>
      </c>
      <c r="B154" s="22" t="s">
        <v>292</v>
      </c>
      <c r="C154" s="24" t="s">
        <v>280</v>
      </c>
      <c r="D154" s="25">
        <v>93.3702</v>
      </c>
      <c r="E154" s="25">
        <v>84.0453</v>
      </c>
    </row>
    <row r="155" spans="1:5" ht="19.5" customHeight="1">
      <c r="A155" s="2">
        <f t="shared" si="1"/>
        <v>148</v>
      </c>
      <c r="B155" s="22" t="s">
        <v>301</v>
      </c>
      <c r="C155" s="24" t="s">
        <v>302</v>
      </c>
      <c r="D155" s="25">
        <v>93.8641</v>
      </c>
      <c r="E155" s="25">
        <v>84.5392</v>
      </c>
    </row>
    <row r="156" spans="1:5" ht="19.5" customHeight="1">
      <c r="A156" s="2">
        <f t="shared" si="1"/>
        <v>149</v>
      </c>
      <c r="B156" s="22" t="s">
        <v>317</v>
      </c>
      <c r="C156" s="24" t="s">
        <v>174</v>
      </c>
      <c r="D156" s="25">
        <v>93.6274</v>
      </c>
      <c r="E156" s="25">
        <v>84.3025</v>
      </c>
    </row>
    <row r="157" spans="1:5" ht="19.5" customHeight="1">
      <c r="A157" s="2">
        <f t="shared" si="1"/>
        <v>150</v>
      </c>
      <c r="B157" s="22" t="s">
        <v>303</v>
      </c>
      <c r="C157" s="24" t="s">
        <v>304</v>
      </c>
      <c r="D157" s="25">
        <v>93.6724</v>
      </c>
      <c r="E157" s="25">
        <v>84.3475</v>
      </c>
    </row>
    <row r="158" spans="1:5" ht="19.5" customHeight="1">
      <c r="A158" s="2">
        <f t="shared" si="1"/>
        <v>151</v>
      </c>
      <c r="B158" s="22" t="s">
        <v>112</v>
      </c>
      <c r="C158" s="24" t="s">
        <v>154</v>
      </c>
      <c r="D158" s="25">
        <v>93.545</v>
      </c>
      <c r="E158" s="25">
        <v>84.2201</v>
      </c>
    </row>
    <row r="159" spans="1:5" ht="19.5" customHeight="1">
      <c r="A159" s="2">
        <f t="shared" si="1"/>
        <v>152</v>
      </c>
      <c r="B159" s="22" t="s">
        <v>50</v>
      </c>
      <c r="C159" s="24" t="s">
        <v>155</v>
      </c>
      <c r="D159" s="25">
        <v>93.4698</v>
      </c>
      <c r="E159" s="25">
        <v>84.1449</v>
      </c>
    </row>
    <row r="160" spans="1:5" ht="19.5" customHeight="1">
      <c r="A160" s="2">
        <f t="shared" si="1"/>
        <v>153</v>
      </c>
      <c r="B160" s="22" t="s">
        <v>145</v>
      </c>
      <c r="C160" s="24" t="s">
        <v>158</v>
      </c>
      <c r="D160" s="25">
        <v>93.0884</v>
      </c>
      <c r="E160" s="25">
        <v>83.7635</v>
      </c>
    </row>
    <row r="161" spans="1:5" ht="19.5" customHeight="1">
      <c r="A161" s="2">
        <f t="shared" si="1"/>
        <v>154</v>
      </c>
      <c r="B161" s="22" t="s">
        <v>51</v>
      </c>
      <c r="C161" s="24" t="s">
        <v>156</v>
      </c>
      <c r="D161" s="25">
        <v>93.3702</v>
      </c>
      <c r="E161" s="25">
        <v>84.0453</v>
      </c>
    </row>
    <row r="162" spans="1:5" ht="19.5" customHeight="1">
      <c r="A162" s="2">
        <f t="shared" si="1"/>
        <v>155</v>
      </c>
      <c r="B162" s="22" t="s">
        <v>221</v>
      </c>
      <c r="C162" s="24" t="s">
        <v>222</v>
      </c>
      <c r="D162" s="25">
        <v>93.6724</v>
      </c>
      <c r="E162" s="25">
        <v>84.3475</v>
      </c>
    </row>
    <row r="163" spans="1:5" ht="19.5" customHeight="1">
      <c r="A163" s="2">
        <f t="shared" si="1"/>
        <v>156</v>
      </c>
      <c r="B163" s="22" t="s">
        <v>313</v>
      </c>
      <c r="C163" s="24" t="s">
        <v>314</v>
      </c>
      <c r="D163" s="25">
        <v>93.3702</v>
      </c>
      <c r="E163" s="25">
        <v>84.0453</v>
      </c>
    </row>
    <row r="164" spans="1:5" ht="19.5" customHeight="1">
      <c r="A164" s="2">
        <f t="shared" si="1"/>
        <v>157</v>
      </c>
      <c r="B164" s="22" t="s">
        <v>315</v>
      </c>
      <c r="C164" s="24" t="s">
        <v>316</v>
      </c>
      <c r="D164" s="25">
        <v>93.0884</v>
      </c>
      <c r="E164" s="25">
        <v>83.7635</v>
      </c>
    </row>
    <row r="165" spans="1:5" ht="19.5" customHeight="1">
      <c r="A165" s="2">
        <f t="shared" si="1"/>
        <v>158</v>
      </c>
      <c r="B165" s="22" t="s">
        <v>52</v>
      </c>
      <c r="C165" s="24" t="s">
        <v>157</v>
      </c>
      <c r="D165" s="25">
        <v>93.0884</v>
      </c>
      <c r="E165" s="25">
        <v>83.7635</v>
      </c>
    </row>
    <row r="166" spans="1:5" ht="19.5" customHeight="1">
      <c r="A166" s="2">
        <f t="shared" si="1"/>
        <v>159</v>
      </c>
      <c r="B166" s="22" t="s">
        <v>54</v>
      </c>
      <c r="C166" s="24" t="s">
        <v>88</v>
      </c>
      <c r="D166" s="25">
        <v>93.0884</v>
      </c>
      <c r="E166" s="25">
        <v>83.7635</v>
      </c>
    </row>
    <row r="167" spans="1:5" ht="19.5" customHeight="1">
      <c r="A167" s="2">
        <f aca="true" t="shared" si="2" ref="A167:A173">A166+1</f>
        <v>160</v>
      </c>
      <c r="B167" s="22" t="s">
        <v>213</v>
      </c>
      <c r="C167" s="24" t="s">
        <v>214</v>
      </c>
      <c r="D167" s="25">
        <v>93.7378</v>
      </c>
      <c r="E167" s="25">
        <v>84.4129</v>
      </c>
    </row>
    <row r="168" spans="1:5" ht="19.5" customHeight="1">
      <c r="A168" s="2">
        <f t="shared" si="2"/>
        <v>161</v>
      </c>
      <c r="B168" s="22" t="s">
        <v>217</v>
      </c>
      <c r="C168" s="24" t="s">
        <v>218</v>
      </c>
      <c r="D168" s="25">
        <v>93.1491</v>
      </c>
      <c r="E168" s="25">
        <v>83.8242</v>
      </c>
    </row>
    <row r="169" spans="1:5" ht="19.5" customHeight="1">
      <c r="A169" s="2">
        <f t="shared" si="2"/>
        <v>162</v>
      </c>
      <c r="B169" s="22" t="s">
        <v>173</v>
      </c>
      <c r="C169" s="24" t="s">
        <v>174</v>
      </c>
      <c r="D169" s="25">
        <v>93.6724</v>
      </c>
      <c r="E169" s="25">
        <v>84.3475</v>
      </c>
    </row>
    <row r="170" spans="1:5" ht="19.5" customHeight="1">
      <c r="A170" s="2">
        <f t="shared" si="2"/>
        <v>163</v>
      </c>
      <c r="B170" s="22" t="s">
        <v>171</v>
      </c>
      <c r="C170" s="24" t="s">
        <v>172</v>
      </c>
      <c r="D170" s="25">
        <v>93.3702</v>
      </c>
      <c r="E170" s="25">
        <v>84.0453</v>
      </c>
    </row>
    <row r="171" spans="1:5" ht="19.5" customHeight="1">
      <c r="A171" s="2">
        <f t="shared" si="2"/>
        <v>164</v>
      </c>
      <c r="B171" s="22" t="s">
        <v>295</v>
      </c>
      <c r="C171" s="24" t="s">
        <v>282</v>
      </c>
      <c r="D171" s="25">
        <v>93.0884</v>
      </c>
      <c r="E171" s="25">
        <v>83.7635</v>
      </c>
    </row>
    <row r="172" spans="1:5" ht="19.5" customHeight="1">
      <c r="A172" s="2">
        <f t="shared" si="2"/>
        <v>165</v>
      </c>
      <c r="B172" s="22" t="s">
        <v>196</v>
      </c>
      <c r="C172" s="24" t="s">
        <v>197</v>
      </c>
      <c r="D172" s="25">
        <v>92.8863</v>
      </c>
      <c r="E172" s="25">
        <v>83.5614</v>
      </c>
    </row>
    <row r="173" spans="1:5" ht="19.5" customHeight="1">
      <c r="A173" s="2">
        <f t="shared" si="2"/>
        <v>166</v>
      </c>
      <c r="B173" s="22" t="s">
        <v>163</v>
      </c>
      <c r="C173" s="24" t="s">
        <v>229</v>
      </c>
      <c r="D173" s="25">
        <v>93.3702</v>
      </c>
      <c r="E173" s="25">
        <v>84.0453</v>
      </c>
    </row>
    <row r="174" ht="15">
      <c r="B174" s="21"/>
    </row>
    <row r="175" ht="15">
      <c r="B175" s="21"/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</sheetData>
  <sheetProtection/>
  <mergeCells count="7">
    <mergeCell ref="A6:A7"/>
    <mergeCell ref="B6:B7"/>
    <mergeCell ref="C6:C7"/>
    <mergeCell ref="D6:E6"/>
    <mergeCell ref="A2:E2"/>
    <mergeCell ref="A3:E3"/>
    <mergeCell ref="A4:E4"/>
  </mergeCells>
  <printOptions horizontalCentered="1"/>
  <pageMargins left="0.2" right="0.2" top="0.75" bottom="0.75" header="0.3" footer="0.3"/>
  <pageSetup fitToHeight="2" horizontalDpi="600" verticalDpi="600" orientation="portrait" paperSize="9" r:id="rId1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89"/>
  <sheetViews>
    <sheetView showGridLines="0" zoomScalePageLayoutView="0" workbookViewId="0" topLeftCell="A5">
      <pane xSplit="3" ySplit="3" topLeftCell="D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B8" sqref="B8"/>
    </sheetView>
  </sheetViews>
  <sheetFormatPr defaultColWidth="9.140625" defaultRowHeight="15"/>
  <cols>
    <col min="1" max="1" width="6.140625" style="0" customWidth="1"/>
    <col min="2" max="2" width="35.8515625" style="0" customWidth="1"/>
    <col min="3" max="3" width="18.7109375" style="0" bestFit="1" customWidth="1"/>
    <col min="4" max="4" width="11.7109375" style="4" customWidth="1"/>
    <col min="5" max="5" width="14.57421875" style="1" customWidth="1"/>
    <col min="6" max="6" width="9.28125" style="0" customWidth="1"/>
  </cols>
  <sheetData>
    <row r="2" spans="1:5" ht="22.5">
      <c r="A2" s="64" t="s">
        <v>131</v>
      </c>
      <c r="B2" s="64"/>
      <c r="C2" s="64"/>
      <c r="D2" s="64"/>
      <c r="E2" s="64"/>
    </row>
    <row r="3" spans="1:5" s="5" customFormat="1" ht="18.75">
      <c r="A3" s="65" t="s">
        <v>100</v>
      </c>
      <c r="B3" s="65"/>
      <c r="C3" s="65"/>
      <c r="D3" s="65"/>
      <c r="E3" s="65"/>
    </row>
    <row r="4" spans="1:5" s="5" customFormat="1" ht="18.75">
      <c r="A4" s="65" t="s">
        <v>326</v>
      </c>
      <c r="B4" s="65"/>
      <c r="C4" s="65"/>
      <c r="D4" s="65"/>
      <c r="E4" s="65"/>
    </row>
    <row r="6" spans="1:5" ht="15.75">
      <c r="A6" s="63" t="s">
        <v>133</v>
      </c>
      <c r="B6" s="63" t="s">
        <v>55</v>
      </c>
      <c r="C6" s="63" t="s">
        <v>134</v>
      </c>
      <c r="D6" s="63" t="s">
        <v>135</v>
      </c>
      <c r="E6" s="63"/>
    </row>
    <row r="7" spans="1:5" ht="15.75">
      <c r="A7" s="63"/>
      <c r="B7" s="63"/>
      <c r="C7" s="63"/>
      <c r="D7" s="28" t="s">
        <v>1</v>
      </c>
      <c r="E7" s="27" t="s">
        <v>136</v>
      </c>
    </row>
    <row r="8" spans="1:5" ht="19.5" customHeight="1">
      <c r="A8" s="2">
        <f aca="true" t="shared" si="0" ref="A8:A50">A7+1</f>
        <v>1</v>
      </c>
      <c r="B8" s="22" t="s">
        <v>2</v>
      </c>
      <c r="C8" s="24" t="s">
        <v>148</v>
      </c>
      <c r="D8" s="25">
        <v>98.1549</v>
      </c>
      <c r="E8" s="25">
        <v>89.2512</v>
      </c>
    </row>
    <row r="9" spans="1:5" ht="19.5" customHeight="1">
      <c r="A9" s="2">
        <f t="shared" si="0"/>
        <v>2</v>
      </c>
      <c r="B9" s="22" t="s">
        <v>137</v>
      </c>
      <c r="C9" s="24" t="s">
        <v>114</v>
      </c>
      <c r="D9" s="25">
        <v>97.69</v>
      </c>
      <c r="E9" s="25">
        <v>88.7863</v>
      </c>
    </row>
    <row r="10" spans="1:5" ht="19.5" customHeight="1">
      <c r="A10" s="2">
        <f t="shared" si="0"/>
        <v>3</v>
      </c>
      <c r="B10" s="22" t="s">
        <v>5</v>
      </c>
      <c r="C10" s="24" t="s">
        <v>6</v>
      </c>
      <c r="D10" s="25">
        <v>98.01</v>
      </c>
      <c r="E10" s="25">
        <v>89.11</v>
      </c>
    </row>
    <row r="11" spans="1:5" ht="19.5" customHeight="1">
      <c r="A11" s="2">
        <f t="shared" si="0"/>
        <v>4</v>
      </c>
      <c r="B11" s="22" t="s">
        <v>203</v>
      </c>
      <c r="C11" s="24" t="s">
        <v>204</v>
      </c>
      <c r="D11" s="25">
        <v>97.6018</v>
      </c>
      <c r="E11" s="25">
        <v>88.6981</v>
      </c>
    </row>
    <row r="12" spans="1:5" ht="19.5" customHeight="1">
      <c r="A12" s="2">
        <f t="shared" si="0"/>
        <v>5</v>
      </c>
      <c r="B12" s="22" t="s">
        <v>8</v>
      </c>
      <c r="C12" s="24" t="s">
        <v>272</v>
      </c>
      <c r="D12" s="25">
        <v>98.4487</v>
      </c>
      <c r="E12" s="25">
        <v>89.545</v>
      </c>
    </row>
    <row r="13" spans="1:5" ht="19.5" customHeight="1">
      <c r="A13" s="2">
        <f t="shared" si="0"/>
        <v>6</v>
      </c>
      <c r="B13" s="22" t="s">
        <v>236</v>
      </c>
      <c r="C13" s="24" t="s">
        <v>237</v>
      </c>
      <c r="D13" s="25">
        <v>97.3089</v>
      </c>
      <c r="E13" s="25">
        <v>88.4052</v>
      </c>
    </row>
    <row r="14" spans="1:5" ht="19.5" customHeight="1">
      <c r="A14" s="2">
        <f t="shared" si="0"/>
        <v>7</v>
      </c>
      <c r="B14" s="22" t="s">
        <v>142</v>
      </c>
      <c r="C14" s="24" t="s">
        <v>158</v>
      </c>
      <c r="D14" s="25">
        <v>98.1549</v>
      </c>
      <c r="E14" s="25">
        <v>89.2512</v>
      </c>
    </row>
    <row r="15" spans="1:5" ht="19.5" customHeight="1">
      <c r="A15" s="2">
        <f t="shared" si="0"/>
        <v>8</v>
      </c>
      <c r="B15" s="22" t="s">
        <v>251</v>
      </c>
      <c r="C15" s="24" t="s">
        <v>96</v>
      </c>
      <c r="D15" s="25">
        <v>97.8354</v>
      </c>
      <c r="E15" s="25">
        <v>88.9317</v>
      </c>
    </row>
    <row r="16" spans="1:5" ht="19.5" customHeight="1">
      <c r="A16" s="2">
        <f t="shared" si="0"/>
        <v>9</v>
      </c>
      <c r="B16" s="22" t="s">
        <v>189</v>
      </c>
      <c r="C16" s="24" t="s">
        <v>153</v>
      </c>
      <c r="D16" s="25">
        <v>97.6018</v>
      </c>
      <c r="E16" s="25">
        <v>88.7</v>
      </c>
    </row>
    <row r="17" spans="1:5" ht="19.5" customHeight="1">
      <c r="A17" s="2">
        <f t="shared" si="0"/>
        <v>10</v>
      </c>
      <c r="B17" s="22" t="s">
        <v>10</v>
      </c>
      <c r="C17" s="24" t="s">
        <v>60</v>
      </c>
      <c r="D17" s="25">
        <v>98.0105</v>
      </c>
      <c r="E17" s="25">
        <v>89.1068</v>
      </c>
    </row>
    <row r="18" spans="1:5" ht="19.5" customHeight="1">
      <c r="A18" s="2">
        <f t="shared" si="0"/>
        <v>11</v>
      </c>
      <c r="B18" s="22" t="s">
        <v>206</v>
      </c>
      <c r="C18" s="24" t="s">
        <v>207</v>
      </c>
      <c r="D18" s="25">
        <v>98.4487</v>
      </c>
      <c r="E18" s="25">
        <v>89.545</v>
      </c>
    </row>
    <row r="19" spans="1:5" ht="19.5" customHeight="1">
      <c r="A19" s="2">
        <f t="shared" si="0"/>
        <v>12</v>
      </c>
      <c r="B19" s="22" t="s">
        <v>146</v>
      </c>
      <c r="C19" s="24" t="s">
        <v>159</v>
      </c>
      <c r="D19" s="25">
        <v>98.0105</v>
      </c>
      <c r="E19" s="25">
        <v>89.1068</v>
      </c>
    </row>
    <row r="20" spans="1:5" ht="19.5" customHeight="1">
      <c r="A20" s="2">
        <f t="shared" si="0"/>
        <v>13</v>
      </c>
      <c r="B20" s="22" t="s">
        <v>105</v>
      </c>
      <c r="C20" s="24" t="s">
        <v>115</v>
      </c>
      <c r="D20" s="25">
        <v>97.6018</v>
      </c>
      <c r="E20" s="25">
        <v>88.6981</v>
      </c>
    </row>
    <row r="21" spans="1:5" ht="19.5" customHeight="1">
      <c r="A21" s="2">
        <f t="shared" si="0"/>
        <v>14</v>
      </c>
      <c r="B21" s="22" t="s">
        <v>216</v>
      </c>
      <c r="C21" s="24" t="s">
        <v>215</v>
      </c>
      <c r="D21" s="25">
        <v>97.6018</v>
      </c>
      <c r="E21" s="25">
        <v>88.6981</v>
      </c>
    </row>
    <row r="22" spans="1:5" ht="19.5" customHeight="1">
      <c r="A22" s="2">
        <f t="shared" si="0"/>
        <v>15</v>
      </c>
      <c r="B22" s="22" t="s">
        <v>258</v>
      </c>
      <c r="C22" s="24" t="s">
        <v>153</v>
      </c>
      <c r="D22" s="25">
        <v>97.6018</v>
      </c>
      <c r="E22" s="25">
        <v>88.6891</v>
      </c>
    </row>
    <row r="23" spans="1:5" ht="19.5" customHeight="1">
      <c r="A23" s="2">
        <f t="shared" si="0"/>
        <v>16</v>
      </c>
      <c r="B23" s="22" t="s">
        <v>205</v>
      </c>
      <c r="C23" s="24" t="s">
        <v>102</v>
      </c>
      <c r="D23" s="25">
        <v>98.0105</v>
      </c>
      <c r="E23" s="25">
        <v>89.1068</v>
      </c>
    </row>
    <row r="24" spans="1:5" ht="19.5" customHeight="1">
      <c r="A24" s="2">
        <f t="shared" si="0"/>
        <v>17</v>
      </c>
      <c r="B24" s="22" t="s">
        <v>256</v>
      </c>
      <c r="C24" s="24" t="s">
        <v>98</v>
      </c>
      <c r="D24" s="31">
        <v>98.9783</v>
      </c>
      <c r="E24" s="25">
        <v>90.0746</v>
      </c>
    </row>
    <row r="25" spans="1:5" ht="19.5" customHeight="1">
      <c r="A25" s="2">
        <f t="shared" si="0"/>
        <v>18</v>
      </c>
      <c r="B25" s="22" t="s">
        <v>271</v>
      </c>
      <c r="C25" s="24" t="s">
        <v>272</v>
      </c>
      <c r="D25" s="25">
        <v>98.4487</v>
      </c>
      <c r="E25" s="25">
        <v>89.545</v>
      </c>
    </row>
    <row r="26" spans="1:5" ht="19.5" customHeight="1">
      <c r="A26" s="2">
        <f t="shared" si="0"/>
        <v>19</v>
      </c>
      <c r="B26" s="22" t="s">
        <v>199</v>
      </c>
      <c r="C26" s="24" t="s">
        <v>200</v>
      </c>
      <c r="D26" s="25">
        <v>98.6468</v>
      </c>
      <c r="E26" s="25">
        <v>89.7431</v>
      </c>
    </row>
    <row r="27" spans="1:5" ht="19.5" customHeight="1">
      <c r="A27" s="2">
        <f t="shared" si="0"/>
        <v>20</v>
      </c>
      <c r="B27" s="22" t="s">
        <v>201</v>
      </c>
      <c r="C27" s="24" t="s">
        <v>96</v>
      </c>
      <c r="D27" s="25">
        <v>97.8354</v>
      </c>
      <c r="E27" s="25">
        <v>88.9317</v>
      </c>
    </row>
    <row r="28" spans="1:5" ht="19.5" customHeight="1">
      <c r="A28" s="2">
        <f t="shared" si="0"/>
        <v>21</v>
      </c>
      <c r="B28" s="22" t="s">
        <v>240</v>
      </c>
      <c r="C28" s="24" t="s">
        <v>241</v>
      </c>
      <c r="D28" s="25">
        <v>97.6018</v>
      </c>
      <c r="E28" s="25">
        <v>88.6981</v>
      </c>
    </row>
    <row r="29" spans="1:5" ht="19.5" customHeight="1">
      <c r="A29" s="2">
        <f t="shared" si="0"/>
        <v>22</v>
      </c>
      <c r="B29" s="22" t="s">
        <v>15</v>
      </c>
      <c r="C29" s="24" t="s">
        <v>86</v>
      </c>
      <c r="D29" s="25">
        <v>97.8354</v>
      </c>
      <c r="E29" s="25">
        <v>88.9317</v>
      </c>
    </row>
    <row r="30" spans="1:5" ht="19.5" customHeight="1">
      <c r="A30" s="2">
        <f t="shared" si="0"/>
        <v>23</v>
      </c>
      <c r="B30" s="22" t="s">
        <v>198</v>
      </c>
      <c r="C30" s="24" t="s">
        <v>86</v>
      </c>
      <c r="D30" s="25">
        <v>98.0105</v>
      </c>
      <c r="E30" s="25">
        <v>89.1068</v>
      </c>
    </row>
    <row r="31" spans="1:5" ht="19.5" customHeight="1">
      <c r="A31" s="2">
        <f t="shared" si="0"/>
        <v>24</v>
      </c>
      <c r="B31" s="22" t="s">
        <v>16</v>
      </c>
      <c r="C31" s="24" t="s">
        <v>87</v>
      </c>
      <c r="D31" s="25">
        <v>97.6018</v>
      </c>
      <c r="E31" s="25">
        <v>88.6981</v>
      </c>
    </row>
    <row r="32" spans="1:5" ht="19.5" customHeight="1">
      <c r="A32" s="2">
        <f t="shared" si="0"/>
        <v>25</v>
      </c>
      <c r="B32" s="22" t="s">
        <v>164</v>
      </c>
      <c r="C32" s="24" t="s">
        <v>151</v>
      </c>
      <c r="D32" s="25">
        <v>97.6018</v>
      </c>
      <c r="E32" s="25">
        <v>88.6981</v>
      </c>
    </row>
    <row r="33" spans="1:5" ht="19.5" customHeight="1">
      <c r="A33" s="2">
        <f t="shared" si="0"/>
        <v>26</v>
      </c>
      <c r="B33" s="22" t="s">
        <v>253</v>
      </c>
      <c r="C33" s="24" t="s">
        <v>88</v>
      </c>
      <c r="D33" s="25">
        <v>97.6018</v>
      </c>
      <c r="E33" s="25">
        <v>88.6981</v>
      </c>
    </row>
    <row r="34" spans="1:5" ht="19.5" customHeight="1">
      <c r="A34" s="2">
        <f t="shared" si="0"/>
        <v>27</v>
      </c>
      <c r="B34" s="22" t="s">
        <v>202</v>
      </c>
      <c r="C34" s="24" t="s">
        <v>103</v>
      </c>
      <c r="D34" s="25">
        <v>98.4487</v>
      </c>
      <c r="E34" s="25">
        <v>89.545</v>
      </c>
    </row>
    <row r="35" spans="1:5" ht="19.5" customHeight="1">
      <c r="A35" s="2">
        <f t="shared" si="0"/>
        <v>28</v>
      </c>
      <c r="B35" s="22" t="s">
        <v>12</v>
      </c>
      <c r="C35" s="24" t="s">
        <v>61</v>
      </c>
      <c r="D35" s="25">
        <v>97.3089</v>
      </c>
      <c r="E35" s="25">
        <v>88.4052</v>
      </c>
    </row>
    <row r="36" spans="1:5" ht="19.5" customHeight="1">
      <c r="A36" s="2">
        <f t="shared" si="0"/>
        <v>29</v>
      </c>
      <c r="B36" s="22" t="s">
        <v>14</v>
      </c>
      <c r="C36" s="24" t="s">
        <v>160</v>
      </c>
      <c r="D36" s="25">
        <v>98.1549</v>
      </c>
      <c r="E36" s="25">
        <v>89.2512</v>
      </c>
    </row>
    <row r="37" spans="1:5" ht="19.5" customHeight="1">
      <c r="A37" s="2">
        <f t="shared" si="0"/>
        <v>30</v>
      </c>
      <c r="B37" s="22" t="s">
        <v>143</v>
      </c>
      <c r="C37" s="24" t="s">
        <v>161</v>
      </c>
      <c r="D37" s="25">
        <v>97.8354</v>
      </c>
      <c r="E37" s="25">
        <v>88.9317</v>
      </c>
    </row>
    <row r="38" spans="1:5" ht="19.5" customHeight="1">
      <c r="A38" s="2">
        <f t="shared" si="0"/>
        <v>31</v>
      </c>
      <c r="B38" s="22" t="s">
        <v>252</v>
      </c>
      <c r="C38" s="24" t="s">
        <v>124</v>
      </c>
      <c r="D38" s="25">
        <v>98.1549</v>
      </c>
      <c r="E38" s="25">
        <v>89.2512</v>
      </c>
    </row>
    <row r="39" spans="1:5" ht="19.5" customHeight="1">
      <c r="A39" s="2">
        <f t="shared" si="0"/>
        <v>32</v>
      </c>
      <c r="B39" s="22" t="s">
        <v>250</v>
      </c>
      <c r="C39" s="24" t="s">
        <v>153</v>
      </c>
      <c r="D39" s="25">
        <v>97.8354</v>
      </c>
      <c r="E39" s="25">
        <v>88.9317</v>
      </c>
    </row>
    <row r="40" spans="1:5" ht="19.5" customHeight="1">
      <c r="A40" s="2">
        <f t="shared" si="0"/>
        <v>33</v>
      </c>
      <c r="B40" s="22" t="s">
        <v>141</v>
      </c>
      <c r="C40" s="24" t="s">
        <v>119</v>
      </c>
      <c r="D40" s="25">
        <v>97.6018</v>
      </c>
      <c r="E40" s="25">
        <v>88.6981</v>
      </c>
    </row>
    <row r="41" spans="1:5" ht="19.5" customHeight="1">
      <c r="A41" s="2">
        <f t="shared" si="0"/>
        <v>34</v>
      </c>
      <c r="B41" s="22" t="s">
        <v>17</v>
      </c>
      <c r="C41" s="24" t="s">
        <v>88</v>
      </c>
      <c r="D41" s="25">
        <v>97.6018</v>
      </c>
      <c r="E41" s="25">
        <v>88.6981</v>
      </c>
    </row>
    <row r="42" spans="1:5" ht="19.5" customHeight="1">
      <c r="A42" s="2">
        <f t="shared" si="0"/>
        <v>35</v>
      </c>
      <c r="B42" s="22" t="s">
        <v>254</v>
      </c>
      <c r="C42" s="24" t="s">
        <v>255</v>
      </c>
      <c r="D42" s="25">
        <v>98.0105</v>
      </c>
      <c r="E42" s="25">
        <v>89.1068</v>
      </c>
    </row>
    <row r="43" spans="1:5" ht="19.5" customHeight="1">
      <c r="A43" s="2">
        <f t="shared" si="0"/>
        <v>36</v>
      </c>
      <c r="B43" s="22" t="s">
        <v>165</v>
      </c>
      <c r="C43" s="24" t="s">
        <v>166</v>
      </c>
      <c r="D43" s="25">
        <v>98.8758</v>
      </c>
      <c r="E43" s="25">
        <v>89.9721</v>
      </c>
    </row>
    <row r="44" spans="1:5" ht="19.5" customHeight="1">
      <c r="A44" s="2">
        <f t="shared" si="0"/>
        <v>37</v>
      </c>
      <c r="B44" s="22" t="s">
        <v>249</v>
      </c>
      <c r="C44" s="24" t="s">
        <v>53</v>
      </c>
      <c r="D44" s="25">
        <v>97.69</v>
      </c>
      <c r="E44" s="25">
        <v>88.7863</v>
      </c>
    </row>
    <row r="45" spans="1:5" ht="19.5" customHeight="1">
      <c r="A45" s="2">
        <f t="shared" si="0"/>
        <v>38</v>
      </c>
      <c r="B45" s="22" t="s">
        <v>270</v>
      </c>
      <c r="C45" s="24" t="s">
        <v>103</v>
      </c>
      <c r="D45" s="25">
        <v>98.2641</v>
      </c>
      <c r="E45" s="25">
        <v>89.3604</v>
      </c>
    </row>
    <row r="46" spans="1:5" ht="19.5" customHeight="1">
      <c r="A46" s="2">
        <f t="shared" si="0"/>
        <v>39</v>
      </c>
      <c r="B46" s="22" t="s">
        <v>147</v>
      </c>
      <c r="C46" s="24" t="s">
        <v>162</v>
      </c>
      <c r="D46" s="25">
        <v>97.6018</v>
      </c>
      <c r="E46" s="25">
        <v>88.6981</v>
      </c>
    </row>
    <row r="47" spans="1:5" ht="19.5" customHeight="1">
      <c r="A47" s="2">
        <f t="shared" si="0"/>
        <v>40</v>
      </c>
      <c r="B47" s="22" t="s">
        <v>167</v>
      </c>
      <c r="C47" s="24" t="s">
        <v>168</v>
      </c>
      <c r="D47" s="25">
        <v>97.6018</v>
      </c>
      <c r="E47" s="25">
        <v>88.6981</v>
      </c>
    </row>
    <row r="48" spans="1:5" ht="19.5" customHeight="1">
      <c r="A48" s="2">
        <f t="shared" si="0"/>
        <v>41</v>
      </c>
      <c r="B48" s="22" t="s">
        <v>19</v>
      </c>
      <c r="C48" s="24" t="s">
        <v>89</v>
      </c>
      <c r="D48" s="25">
        <v>97.6018</v>
      </c>
      <c r="E48" s="25">
        <v>88.6981</v>
      </c>
    </row>
    <row r="49" spans="1:5" ht="19.5" customHeight="1">
      <c r="A49" s="2">
        <f t="shared" si="0"/>
        <v>42</v>
      </c>
      <c r="B49" s="22" t="s">
        <v>311</v>
      </c>
      <c r="C49" s="24" t="s">
        <v>174</v>
      </c>
      <c r="D49" s="25">
        <v>98.3833</v>
      </c>
      <c r="E49" s="25">
        <v>89.4796</v>
      </c>
    </row>
    <row r="50" spans="1:5" ht="19.5" customHeight="1">
      <c r="A50" s="2">
        <f t="shared" si="0"/>
        <v>43</v>
      </c>
      <c r="B50" s="22" t="s">
        <v>323</v>
      </c>
      <c r="C50" s="24" t="s">
        <v>148</v>
      </c>
      <c r="D50" s="25">
        <v>98.1549</v>
      </c>
      <c r="E50" s="25">
        <v>89.2512</v>
      </c>
    </row>
    <row r="51" spans="1:5" ht="19.5" customHeight="1">
      <c r="A51" s="2"/>
      <c r="B51" s="22" t="s">
        <v>327</v>
      </c>
      <c r="C51" s="24" t="s">
        <v>328</v>
      </c>
      <c r="D51" s="25">
        <v>97.69</v>
      </c>
      <c r="E51" s="25">
        <v>88.7863</v>
      </c>
    </row>
    <row r="52" spans="1:5" ht="19.5" customHeight="1">
      <c r="A52" s="2">
        <f>A50+1</f>
        <v>44</v>
      </c>
      <c r="B52" s="22" t="s">
        <v>190</v>
      </c>
      <c r="C52" s="29" t="s">
        <v>119</v>
      </c>
      <c r="D52" s="25">
        <v>97.6018</v>
      </c>
      <c r="E52" s="25">
        <v>88.6981</v>
      </c>
    </row>
    <row r="53" spans="1:5" ht="19.5" customHeight="1">
      <c r="A53" s="2">
        <f aca="true" t="shared" si="1" ref="A53:A84">A52+1</f>
        <v>45</v>
      </c>
      <c r="B53" s="22" t="s">
        <v>21</v>
      </c>
      <c r="C53" s="24" t="s">
        <v>150</v>
      </c>
      <c r="D53" s="25">
        <v>98.0105</v>
      </c>
      <c r="E53" s="25">
        <v>89.1068</v>
      </c>
    </row>
    <row r="54" spans="1:5" ht="19.5" customHeight="1">
      <c r="A54" s="2">
        <f t="shared" si="1"/>
        <v>46</v>
      </c>
      <c r="B54" s="22" t="s">
        <v>22</v>
      </c>
      <c r="C54" s="24" t="s">
        <v>91</v>
      </c>
      <c r="D54" s="25">
        <v>97.8354</v>
      </c>
      <c r="E54" s="25">
        <v>88.9317</v>
      </c>
    </row>
    <row r="55" spans="1:5" ht="19.5" customHeight="1">
      <c r="A55" s="2">
        <f t="shared" si="1"/>
        <v>47</v>
      </c>
      <c r="B55" s="22" t="s">
        <v>259</v>
      </c>
      <c r="C55" s="24" t="s">
        <v>153</v>
      </c>
      <c r="D55" s="25">
        <v>97.6018</v>
      </c>
      <c r="E55" s="25">
        <v>88.6981</v>
      </c>
    </row>
    <row r="56" spans="1:5" ht="19.5" customHeight="1">
      <c r="A56" s="2">
        <f t="shared" si="1"/>
        <v>48</v>
      </c>
      <c r="B56" s="22" t="s">
        <v>23</v>
      </c>
      <c r="C56" s="24" t="s">
        <v>92</v>
      </c>
      <c r="D56" s="25">
        <v>97.69</v>
      </c>
      <c r="E56" s="25">
        <v>88.7863</v>
      </c>
    </row>
    <row r="57" spans="1:5" ht="19.5" customHeight="1">
      <c r="A57" s="2">
        <f t="shared" si="1"/>
        <v>49</v>
      </c>
      <c r="B57" s="22" t="s">
        <v>132</v>
      </c>
      <c r="C57" s="24" t="s">
        <v>119</v>
      </c>
      <c r="D57" s="25">
        <v>97.6018</v>
      </c>
      <c r="E57" s="25">
        <v>88.6981</v>
      </c>
    </row>
    <row r="58" spans="1:5" ht="19.5" customHeight="1">
      <c r="A58" s="2">
        <f t="shared" si="1"/>
        <v>50</v>
      </c>
      <c r="B58" s="22" t="s">
        <v>24</v>
      </c>
      <c r="C58" s="24" t="s">
        <v>93</v>
      </c>
      <c r="D58" s="25">
        <v>98.2641</v>
      </c>
      <c r="E58" s="25">
        <v>89.3604</v>
      </c>
    </row>
    <row r="59" spans="1:5" ht="19.5" customHeight="1">
      <c r="A59" s="2">
        <f t="shared" si="1"/>
        <v>51</v>
      </c>
      <c r="B59" s="22" t="s">
        <v>260</v>
      </c>
      <c r="C59" s="29" t="s">
        <v>61</v>
      </c>
      <c r="D59" s="25">
        <v>97.3089</v>
      </c>
      <c r="E59" s="25">
        <v>88.4052</v>
      </c>
    </row>
    <row r="60" spans="1:5" ht="19.5" customHeight="1">
      <c r="A60" s="2">
        <f t="shared" si="1"/>
        <v>52</v>
      </c>
      <c r="B60" s="22" t="s">
        <v>209</v>
      </c>
      <c r="C60" s="24" t="s">
        <v>272</v>
      </c>
      <c r="D60" s="25">
        <v>98.4487</v>
      </c>
      <c r="E60" s="25">
        <v>89.545</v>
      </c>
    </row>
    <row r="61" spans="1:5" ht="19.5" customHeight="1">
      <c r="A61" s="2">
        <f t="shared" si="1"/>
        <v>53</v>
      </c>
      <c r="B61" s="22" t="s">
        <v>25</v>
      </c>
      <c r="C61" s="29" t="s">
        <v>103</v>
      </c>
      <c r="D61" s="25">
        <v>97.8354</v>
      </c>
      <c r="E61" s="25">
        <v>88.9317</v>
      </c>
    </row>
    <row r="62" spans="1:5" ht="19.5" customHeight="1">
      <c r="A62" s="2">
        <f t="shared" si="1"/>
        <v>54</v>
      </c>
      <c r="B62" s="22" t="s">
        <v>248</v>
      </c>
      <c r="C62" s="29" t="s">
        <v>103</v>
      </c>
      <c r="D62" s="25">
        <v>98.4487</v>
      </c>
      <c r="E62" s="25">
        <v>89.545</v>
      </c>
    </row>
    <row r="63" spans="1:5" ht="19.5" customHeight="1">
      <c r="A63" s="2">
        <f t="shared" si="1"/>
        <v>55</v>
      </c>
      <c r="B63" s="22" t="s">
        <v>106</v>
      </c>
      <c r="C63" s="29" t="s">
        <v>28</v>
      </c>
      <c r="D63" s="25">
        <v>97.3089</v>
      </c>
      <c r="E63" s="25">
        <v>88.4052</v>
      </c>
    </row>
    <row r="64" spans="1:5" ht="19.5" customHeight="1">
      <c r="A64" s="2">
        <f t="shared" si="1"/>
        <v>56</v>
      </c>
      <c r="B64" s="22" t="s">
        <v>26</v>
      </c>
      <c r="C64" s="29" t="s">
        <v>27</v>
      </c>
      <c r="D64" s="25">
        <v>98.3833</v>
      </c>
      <c r="E64" s="25">
        <v>89.4796</v>
      </c>
    </row>
    <row r="65" spans="1:5" ht="19.5" customHeight="1">
      <c r="A65" s="2">
        <f t="shared" si="1"/>
        <v>57</v>
      </c>
      <c r="B65" s="22" t="s">
        <v>324</v>
      </c>
      <c r="C65" s="24" t="s">
        <v>119</v>
      </c>
      <c r="D65" s="25">
        <v>97.6018</v>
      </c>
      <c r="E65" s="25">
        <v>88.6981</v>
      </c>
    </row>
    <row r="66" spans="1:5" ht="19.5" customHeight="1">
      <c r="A66" s="2">
        <f t="shared" si="1"/>
        <v>58</v>
      </c>
      <c r="B66" s="22" t="s">
        <v>273</v>
      </c>
      <c r="C66" s="29" t="s">
        <v>314</v>
      </c>
      <c r="D66" s="25">
        <v>98.2641</v>
      </c>
      <c r="E66" s="25">
        <v>89.3604</v>
      </c>
    </row>
    <row r="67" spans="1:5" ht="19.5" customHeight="1">
      <c r="A67" s="2">
        <f t="shared" si="1"/>
        <v>59</v>
      </c>
      <c r="B67" s="22" t="s">
        <v>310</v>
      </c>
      <c r="C67" s="29" t="s">
        <v>322</v>
      </c>
      <c r="D67" s="25">
        <v>98.5433</v>
      </c>
      <c r="E67" s="25">
        <v>89.6398</v>
      </c>
    </row>
    <row r="68" spans="1:5" ht="19.5" customHeight="1">
      <c r="A68" s="2">
        <f t="shared" si="1"/>
        <v>60</v>
      </c>
      <c r="B68" s="22" t="s">
        <v>246</v>
      </c>
      <c r="C68" s="24" t="s">
        <v>92</v>
      </c>
      <c r="D68" s="25">
        <v>97.69</v>
      </c>
      <c r="E68" s="25">
        <v>88.7863</v>
      </c>
    </row>
    <row r="69" spans="1:5" ht="19.5" customHeight="1">
      <c r="A69" s="2">
        <f t="shared" si="1"/>
        <v>61</v>
      </c>
      <c r="B69" s="22" t="s">
        <v>300</v>
      </c>
      <c r="C69" s="29" t="s">
        <v>6</v>
      </c>
      <c r="D69" s="25">
        <v>98.3833</v>
      </c>
      <c r="E69" s="25">
        <v>89.4796</v>
      </c>
    </row>
    <row r="70" spans="1:5" ht="19.5" customHeight="1">
      <c r="A70" s="2">
        <f t="shared" si="1"/>
        <v>62</v>
      </c>
      <c r="B70" s="23" t="s">
        <v>29</v>
      </c>
      <c r="C70" s="29" t="s">
        <v>28</v>
      </c>
      <c r="D70" s="25">
        <v>97.3089</v>
      </c>
      <c r="E70" s="25">
        <v>88.4052</v>
      </c>
    </row>
    <row r="71" spans="1:5" ht="19.5" customHeight="1">
      <c r="A71" s="2">
        <f t="shared" si="1"/>
        <v>63</v>
      </c>
      <c r="B71" s="22" t="s">
        <v>247</v>
      </c>
      <c r="C71" s="29" t="s">
        <v>322</v>
      </c>
      <c r="D71" s="25">
        <v>98.4487</v>
      </c>
      <c r="E71" s="25">
        <v>89.545</v>
      </c>
    </row>
    <row r="72" spans="1:5" ht="19.5" customHeight="1">
      <c r="A72" s="2">
        <f t="shared" si="1"/>
        <v>64</v>
      </c>
      <c r="B72" s="22" t="s">
        <v>30</v>
      </c>
      <c r="C72" s="29" t="s">
        <v>151</v>
      </c>
      <c r="D72" s="25">
        <v>97.6018</v>
      </c>
      <c r="E72" s="25">
        <v>88.6981</v>
      </c>
    </row>
    <row r="73" spans="1:5" ht="19.5" customHeight="1">
      <c r="A73" s="2">
        <f t="shared" si="1"/>
        <v>65</v>
      </c>
      <c r="B73" s="22" t="s">
        <v>261</v>
      </c>
      <c r="C73" s="29" t="s">
        <v>119</v>
      </c>
      <c r="D73" s="25">
        <v>97.6018</v>
      </c>
      <c r="E73" s="25">
        <v>88.6981</v>
      </c>
    </row>
    <row r="74" spans="1:5" ht="19.5" customHeight="1">
      <c r="A74" s="2">
        <f t="shared" si="1"/>
        <v>66</v>
      </c>
      <c r="B74" s="22" t="s">
        <v>182</v>
      </c>
      <c r="C74" s="29" t="s">
        <v>166</v>
      </c>
      <c r="D74" s="25">
        <v>98.8758</v>
      </c>
      <c r="E74" s="25">
        <v>89.9721</v>
      </c>
    </row>
    <row r="75" spans="1:5" ht="19.5" customHeight="1">
      <c r="A75" s="2">
        <f t="shared" si="1"/>
        <v>67</v>
      </c>
      <c r="B75" s="22" t="s">
        <v>31</v>
      </c>
      <c r="C75" s="29" t="s">
        <v>32</v>
      </c>
      <c r="D75" s="25">
        <v>98.9783</v>
      </c>
      <c r="E75" s="25">
        <v>90.0746</v>
      </c>
    </row>
    <row r="76" spans="1:5" ht="19.5" customHeight="1">
      <c r="A76" s="2">
        <f t="shared" si="1"/>
        <v>68</v>
      </c>
      <c r="B76" s="22" t="s">
        <v>274</v>
      </c>
      <c r="C76" s="24" t="s">
        <v>92</v>
      </c>
      <c r="D76" s="25">
        <v>97.6018</v>
      </c>
      <c r="E76" s="25">
        <v>88.6981</v>
      </c>
    </row>
    <row r="77" spans="1:5" ht="19.5" customHeight="1">
      <c r="A77" s="2">
        <f t="shared" si="1"/>
        <v>69</v>
      </c>
      <c r="B77" s="22" t="s">
        <v>183</v>
      </c>
      <c r="C77" s="24" t="s">
        <v>172</v>
      </c>
      <c r="D77" s="25">
        <v>98.0105</v>
      </c>
      <c r="E77" s="25">
        <v>89.1068</v>
      </c>
    </row>
    <row r="78" spans="1:5" ht="19.5" customHeight="1">
      <c r="A78" s="2">
        <f t="shared" si="1"/>
        <v>70</v>
      </c>
      <c r="B78" s="22" t="s">
        <v>208</v>
      </c>
      <c r="C78" s="24" t="s">
        <v>194</v>
      </c>
      <c r="D78" s="25">
        <v>97.8354</v>
      </c>
      <c r="E78" s="25">
        <v>88.9317</v>
      </c>
    </row>
    <row r="79" spans="1:5" ht="19.5" customHeight="1">
      <c r="A79" s="2">
        <f t="shared" si="1"/>
        <v>71</v>
      </c>
      <c r="B79" s="22" t="s">
        <v>210</v>
      </c>
      <c r="C79" s="24" t="s">
        <v>211</v>
      </c>
      <c r="D79" s="25">
        <v>98.6468</v>
      </c>
      <c r="E79" s="25">
        <v>89.7431</v>
      </c>
    </row>
    <row r="80" spans="1:5" ht="19.5" customHeight="1">
      <c r="A80" s="2">
        <f t="shared" si="1"/>
        <v>72</v>
      </c>
      <c r="B80" s="22" t="s">
        <v>264</v>
      </c>
      <c r="C80" s="24" t="s">
        <v>119</v>
      </c>
      <c r="D80" s="25">
        <v>97.6018</v>
      </c>
      <c r="E80" s="25">
        <v>88.6981</v>
      </c>
    </row>
    <row r="81" spans="1:5" ht="19.5" customHeight="1">
      <c r="A81" s="2">
        <f t="shared" si="1"/>
        <v>73</v>
      </c>
      <c r="B81" s="22" t="s">
        <v>184</v>
      </c>
      <c r="C81" s="24" t="s">
        <v>87</v>
      </c>
      <c r="D81" s="25">
        <v>97.6018</v>
      </c>
      <c r="E81" s="25">
        <v>88.6981</v>
      </c>
    </row>
    <row r="82" spans="1:5" ht="19.5" customHeight="1">
      <c r="A82" s="2">
        <f t="shared" si="1"/>
        <v>74</v>
      </c>
      <c r="B82" s="22" t="s">
        <v>185</v>
      </c>
      <c r="C82" s="24" t="s">
        <v>191</v>
      </c>
      <c r="D82" s="25">
        <v>97.8354</v>
      </c>
      <c r="E82" s="25">
        <v>88.9317</v>
      </c>
    </row>
    <row r="83" spans="1:5" ht="19.5" customHeight="1">
      <c r="A83" s="2">
        <f t="shared" si="1"/>
        <v>75</v>
      </c>
      <c r="B83" s="22" t="s">
        <v>263</v>
      </c>
      <c r="C83" s="24" t="s">
        <v>95</v>
      </c>
      <c r="D83" s="25">
        <v>98.3833</v>
      </c>
      <c r="E83" s="25">
        <v>89.4796</v>
      </c>
    </row>
    <row r="84" spans="1:5" ht="19.5" customHeight="1">
      <c r="A84" s="2">
        <f t="shared" si="1"/>
        <v>76</v>
      </c>
      <c r="B84" s="22" t="s">
        <v>107</v>
      </c>
      <c r="C84" s="24" t="s">
        <v>124</v>
      </c>
      <c r="D84" s="25">
        <v>98.2641</v>
      </c>
      <c r="E84" s="25">
        <v>89.3604</v>
      </c>
    </row>
    <row r="85" spans="1:5" ht="19.5" customHeight="1">
      <c r="A85" s="2">
        <f aca="true" t="shared" si="2" ref="A85:A116">A84+1</f>
        <v>77</v>
      </c>
      <c r="B85" s="22" t="s">
        <v>262</v>
      </c>
      <c r="C85" s="24" t="s">
        <v>207</v>
      </c>
      <c r="D85" s="25">
        <v>98.4487</v>
      </c>
      <c r="E85" s="25">
        <v>89.545</v>
      </c>
    </row>
    <row r="86" spans="1:5" ht="19.5" customHeight="1">
      <c r="A86" s="2">
        <f t="shared" si="2"/>
        <v>78</v>
      </c>
      <c r="B86" s="22" t="s">
        <v>265</v>
      </c>
      <c r="C86" s="24" t="s">
        <v>266</v>
      </c>
      <c r="D86" s="25">
        <v>98.5435</v>
      </c>
      <c r="E86" s="25">
        <v>89.6398</v>
      </c>
    </row>
    <row r="87" spans="1:5" ht="19.5" customHeight="1">
      <c r="A87" s="2">
        <f t="shared" si="2"/>
        <v>79</v>
      </c>
      <c r="B87" s="22" t="s">
        <v>243</v>
      </c>
      <c r="C87" s="29" t="s">
        <v>322</v>
      </c>
      <c r="D87" s="25">
        <v>98.2641</v>
      </c>
      <c r="E87" s="25">
        <v>89.3604</v>
      </c>
    </row>
    <row r="88" spans="1:5" ht="19.5" customHeight="1">
      <c r="A88" s="2">
        <f t="shared" si="2"/>
        <v>80</v>
      </c>
      <c r="B88" s="22" t="s">
        <v>309</v>
      </c>
      <c r="C88" s="24" t="s">
        <v>119</v>
      </c>
      <c r="D88" s="25">
        <v>97.6018</v>
      </c>
      <c r="E88" s="25">
        <v>88.6981</v>
      </c>
    </row>
    <row r="89" spans="1:5" ht="19.5" customHeight="1">
      <c r="A89" s="2">
        <f t="shared" si="2"/>
        <v>81</v>
      </c>
      <c r="B89" s="22" t="s">
        <v>267</v>
      </c>
      <c r="C89" s="24" t="s">
        <v>89</v>
      </c>
      <c r="D89" s="25">
        <v>97.6018</v>
      </c>
      <c r="E89" s="25">
        <v>88.6981</v>
      </c>
    </row>
    <row r="90" spans="1:5" ht="19.5" customHeight="1">
      <c r="A90" s="2">
        <f t="shared" si="2"/>
        <v>82</v>
      </c>
      <c r="B90" s="22" t="s">
        <v>275</v>
      </c>
      <c r="C90" s="24" t="s">
        <v>276</v>
      </c>
      <c r="D90" s="25">
        <v>98.7266</v>
      </c>
      <c r="E90" s="25">
        <v>89.8229</v>
      </c>
    </row>
    <row r="91" spans="1:5" ht="19.5" customHeight="1">
      <c r="A91" s="2">
        <f t="shared" si="2"/>
        <v>83</v>
      </c>
      <c r="B91" s="22" t="s">
        <v>186</v>
      </c>
      <c r="C91" s="24" t="s">
        <v>192</v>
      </c>
      <c r="D91" s="25">
        <v>97.8354</v>
      </c>
      <c r="E91" s="25">
        <v>88.9317</v>
      </c>
    </row>
    <row r="92" spans="1:5" ht="19.5" customHeight="1">
      <c r="A92" s="2">
        <f t="shared" si="2"/>
        <v>84</v>
      </c>
      <c r="B92" s="22" t="s">
        <v>187</v>
      </c>
      <c r="C92" s="24" t="s">
        <v>151</v>
      </c>
      <c r="D92" s="25">
        <v>97.6018</v>
      </c>
      <c r="E92" s="25">
        <v>88.6981</v>
      </c>
    </row>
    <row r="93" spans="1:5" ht="19.5" customHeight="1">
      <c r="A93" s="2">
        <f t="shared" si="2"/>
        <v>85</v>
      </c>
      <c r="B93" s="22" t="s">
        <v>33</v>
      </c>
      <c r="C93" s="24" t="s">
        <v>152</v>
      </c>
      <c r="D93" s="25">
        <v>98.2641</v>
      </c>
      <c r="E93" s="25">
        <v>89.3604</v>
      </c>
    </row>
    <row r="94" spans="1:5" ht="19.5" customHeight="1">
      <c r="A94" s="2">
        <f t="shared" si="2"/>
        <v>86</v>
      </c>
      <c r="B94" s="22" t="s">
        <v>188</v>
      </c>
      <c r="C94" s="24" t="s">
        <v>166</v>
      </c>
      <c r="D94" s="25">
        <v>98.8758</v>
      </c>
      <c r="E94" s="25">
        <v>89.9721</v>
      </c>
    </row>
    <row r="95" spans="1:5" ht="19.5" customHeight="1">
      <c r="A95" s="2">
        <f t="shared" si="2"/>
        <v>87</v>
      </c>
      <c r="B95" s="22" t="s">
        <v>242</v>
      </c>
      <c r="C95" s="24" t="s">
        <v>98</v>
      </c>
      <c r="D95" s="25">
        <v>98.9783</v>
      </c>
      <c r="E95" s="25">
        <v>90.0746</v>
      </c>
    </row>
    <row r="96" spans="1:5" ht="19.5" customHeight="1">
      <c r="A96" s="2">
        <f t="shared" si="2"/>
        <v>88</v>
      </c>
      <c r="B96" s="22" t="s">
        <v>318</v>
      </c>
      <c r="C96" s="24" t="s">
        <v>319</v>
      </c>
      <c r="D96" s="25">
        <v>97.3089</v>
      </c>
      <c r="E96" s="25">
        <v>88.4052</v>
      </c>
    </row>
    <row r="97" spans="1:5" ht="19.5" customHeight="1">
      <c r="A97" s="2">
        <f t="shared" si="2"/>
        <v>89</v>
      </c>
      <c r="B97" s="22" t="s">
        <v>268</v>
      </c>
      <c r="C97" s="24" t="s">
        <v>269</v>
      </c>
      <c r="D97" s="25">
        <v>98.9783</v>
      </c>
      <c r="E97" s="25">
        <v>90.0746</v>
      </c>
    </row>
    <row r="98" spans="1:5" ht="19.5" customHeight="1">
      <c r="A98" s="2">
        <f t="shared" si="2"/>
        <v>90</v>
      </c>
      <c r="B98" s="22" t="s">
        <v>277</v>
      </c>
      <c r="C98" s="24" t="s">
        <v>278</v>
      </c>
      <c r="D98" s="25">
        <v>97.3089</v>
      </c>
      <c r="E98" s="25">
        <v>88.4052</v>
      </c>
    </row>
    <row r="99" spans="1:5" ht="19.5" customHeight="1">
      <c r="A99" s="2">
        <f t="shared" si="2"/>
        <v>91</v>
      </c>
      <c r="B99" s="22" t="s">
        <v>212</v>
      </c>
      <c r="C99" s="24" t="s">
        <v>94</v>
      </c>
      <c r="D99" s="25">
        <v>98.5435</v>
      </c>
      <c r="E99" s="25">
        <v>89.6398</v>
      </c>
    </row>
    <row r="100" spans="1:5" ht="19.5" customHeight="1">
      <c r="A100" s="2">
        <f t="shared" si="2"/>
        <v>92</v>
      </c>
      <c r="B100" s="22" t="s">
        <v>279</v>
      </c>
      <c r="C100" s="24" t="s">
        <v>280</v>
      </c>
      <c r="D100" s="25">
        <v>98.0105</v>
      </c>
      <c r="E100" s="25">
        <v>89.1068</v>
      </c>
    </row>
    <row r="101" spans="1:5" ht="19.5" customHeight="1">
      <c r="A101" s="2">
        <f t="shared" si="2"/>
        <v>93</v>
      </c>
      <c r="B101" s="22" t="s">
        <v>281</v>
      </c>
      <c r="C101" s="24" t="s">
        <v>282</v>
      </c>
      <c r="D101" s="25">
        <v>97.6018</v>
      </c>
      <c r="E101" s="25">
        <v>88.6981</v>
      </c>
    </row>
    <row r="102" spans="1:5" ht="19.5" customHeight="1">
      <c r="A102" s="2">
        <f t="shared" si="2"/>
        <v>94</v>
      </c>
      <c r="B102" s="22" t="s">
        <v>238</v>
      </c>
      <c r="C102" s="24" t="s">
        <v>119</v>
      </c>
      <c r="D102" s="25">
        <v>97.6018</v>
      </c>
      <c r="E102" s="25">
        <v>88.6981</v>
      </c>
    </row>
    <row r="103" spans="1:5" ht="19.5" customHeight="1">
      <c r="A103" s="2">
        <f t="shared" si="2"/>
        <v>95</v>
      </c>
      <c r="B103" s="22" t="s">
        <v>284</v>
      </c>
      <c r="C103" s="24" t="s">
        <v>285</v>
      </c>
      <c r="D103" s="25">
        <v>98.5435</v>
      </c>
      <c r="E103" s="25">
        <v>89.6398</v>
      </c>
    </row>
    <row r="104" spans="1:5" ht="19.5" customHeight="1">
      <c r="A104" s="2">
        <f t="shared" si="2"/>
        <v>96</v>
      </c>
      <c r="B104" s="22" t="s">
        <v>35</v>
      </c>
      <c r="C104" s="24" t="s">
        <v>229</v>
      </c>
      <c r="D104" s="25">
        <v>98.0105</v>
      </c>
      <c r="E104" s="25">
        <v>89.1068</v>
      </c>
    </row>
    <row r="105" spans="1:5" ht="19.5" customHeight="1">
      <c r="A105" s="2">
        <f t="shared" si="2"/>
        <v>97</v>
      </c>
      <c r="B105" s="22" t="s">
        <v>283</v>
      </c>
      <c r="C105" s="24" t="s">
        <v>102</v>
      </c>
      <c r="D105" s="25">
        <v>98.0105</v>
      </c>
      <c r="E105" s="25">
        <v>89.1068</v>
      </c>
    </row>
    <row r="106" spans="1:5" ht="19.5" customHeight="1">
      <c r="A106" s="2">
        <f t="shared" si="2"/>
        <v>98</v>
      </c>
      <c r="B106" s="22" t="s">
        <v>293</v>
      </c>
      <c r="C106" s="24" t="s">
        <v>130</v>
      </c>
      <c r="D106" s="25">
        <v>98.0105</v>
      </c>
      <c r="E106" s="25">
        <v>89.1068</v>
      </c>
    </row>
    <row r="107" spans="1:5" ht="19.5" customHeight="1">
      <c r="A107" s="2">
        <f t="shared" si="2"/>
        <v>99</v>
      </c>
      <c r="B107" s="22" t="s">
        <v>144</v>
      </c>
      <c r="C107" s="24" t="s">
        <v>114</v>
      </c>
      <c r="D107" s="25">
        <v>97.6018</v>
      </c>
      <c r="E107" s="25">
        <v>88.6981</v>
      </c>
    </row>
    <row r="108" spans="1:5" ht="19.5" customHeight="1">
      <c r="A108" s="2">
        <f t="shared" si="2"/>
        <v>100</v>
      </c>
      <c r="B108" s="22" t="s">
        <v>37</v>
      </c>
      <c r="C108" s="24" t="s">
        <v>90</v>
      </c>
      <c r="D108" s="25">
        <v>98.0105</v>
      </c>
      <c r="E108" s="25">
        <v>89.1068</v>
      </c>
    </row>
    <row r="109" spans="1:5" ht="19.5" customHeight="1">
      <c r="A109" s="2">
        <f t="shared" si="2"/>
        <v>101</v>
      </c>
      <c r="B109" s="22" t="s">
        <v>239</v>
      </c>
      <c r="C109" s="24" t="s">
        <v>102</v>
      </c>
      <c r="D109" s="25">
        <v>98.2641</v>
      </c>
      <c r="E109" s="25">
        <v>89.3604</v>
      </c>
    </row>
    <row r="110" spans="1:5" ht="19.5" customHeight="1">
      <c r="A110" s="2">
        <f t="shared" si="2"/>
        <v>102</v>
      </c>
      <c r="B110" s="22" t="s">
        <v>286</v>
      </c>
      <c r="C110" s="24" t="s">
        <v>53</v>
      </c>
      <c r="D110" s="25">
        <v>97.6018</v>
      </c>
      <c r="E110" s="25">
        <v>88.6981</v>
      </c>
    </row>
    <row r="111" spans="1:5" ht="19.5" customHeight="1">
      <c r="A111" s="2">
        <f t="shared" si="2"/>
        <v>103</v>
      </c>
      <c r="B111" s="22" t="s">
        <v>38</v>
      </c>
      <c r="C111" s="24" t="s">
        <v>119</v>
      </c>
      <c r="D111" s="25">
        <v>97.6018</v>
      </c>
      <c r="E111" s="25">
        <v>88.6981</v>
      </c>
    </row>
    <row r="112" spans="1:5" ht="19.5" customHeight="1">
      <c r="A112" s="2">
        <f t="shared" si="2"/>
        <v>104</v>
      </c>
      <c r="B112" s="22" t="s">
        <v>34</v>
      </c>
      <c r="C112" s="24" t="s">
        <v>96</v>
      </c>
      <c r="D112" s="25">
        <v>97.8354</v>
      </c>
      <c r="E112" s="25">
        <v>88.9317</v>
      </c>
    </row>
    <row r="113" spans="1:5" ht="19.5" customHeight="1">
      <c r="A113" s="2">
        <f t="shared" si="2"/>
        <v>105</v>
      </c>
      <c r="B113" s="22" t="s">
        <v>320</v>
      </c>
      <c r="C113" s="29" t="s">
        <v>322</v>
      </c>
      <c r="D113" s="25">
        <v>98.1549</v>
      </c>
      <c r="E113" s="25">
        <v>89.2512</v>
      </c>
    </row>
    <row r="114" spans="1:5" ht="19.5" customHeight="1">
      <c r="A114" s="2">
        <f t="shared" si="2"/>
        <v>106</v>
      </c>
      <c r="B114" s="22" t="s">
        <v>39</v>
      </c>
      <c r="C114" s="24" t="s">
        <v>86</v>
      </c>
      <c r="D114" s="25">
        <v>98.0105</v>
      </c>
      <c r="E114" s="25">
        <v>89.1068</v>
      </c>
    </row>
    <row r="115" spans="1:5" ht="19.5" customHeight="1">
      <c r="A115" s="2">
        <f t="shared" si="2"/>
        <v>107</v>
      </c>
      <c r="B115" s="22" t="s">
        <v>41</v>
      </c>
      <c r="C115" s="24" t="s">
        <v>158</v>
      </c>
      <c r="D115" s="25">
        <v>98.2641</v>
      </c>
      <c r="E115" s="25">
        <v>89.3604</v>
      </c>
    </row>
    <row r="116" spans="1:5" ht="19.5" customHeight="1">
      <c r="A116" s="2">
        <f t="shared" si="2"/>
        <v>108</v>
      </c>
      <c r="B116" s="22" t="s">
        <v>43</v>
      </c>
      <c r="C116" s="24" t="s">
        <v>90</v>
      </c>
      <c r="D116" s="25">
        <v>98.0105</v>
      </c>
      <c r="E116" s="25">
        <v>89.1068</v>
      </c>
    </row>
    <row r="117" spans="1:5" ht="19.5" customHeight="1">
      <c r="A117" s="2">
        <f aca="true" t="shared" si="3" ref="A117:A148">A116+1</f>
        <v>109</v>
      </c>
      <c r="B117" s="22" t="s">
        <v>140</v>
      </c>
      <c r="C117" s="24" t="s">
        <v>130</v>
      </c>
      <c r="D117" s="25">
        <v>98.3833</v>
      </c>
      <c r="E117" s="25">
        <v>89.4796</v>
      </c>
    </row>
    <row r="118" spans="1:5" ht="19.5" customHeight="1">
      <c r="A118" s="2">
        <f t="shared" si="3"/>
        <v>110</v>
      </c>
      <c r="B118" s="22" t="s">
        <v>108</v>
      </c>
      <c r="C118" s="24" t="s">
        <v>89</v>
      </c>
      <c r="D118" s="25">
        <v>97.6018</v>
      </c>
      <c r="E118" s="25">
        <v>88.6981</v>
      </c>
    </row>
    <row r="119" spans="1:5" ht="19.5" customHeight="1">
      <c r="A119" s="2">
        <f t="shared" si="3"/>
        <v>111</v>
      </c>
      <c r="B119" s="22" t="s">
        <v>109</v>
      </c>
      <c r="C119" s="24" t="s">
        <v>129</v>
      </c>
      <c r="D119" s="25">
        <v>98.2641</v>
      </c>
      <c r="E119" s="25">
        <v>89.3604</v>
      </c>
    </row>
    <row r="120" spans="1:5" ht="19.5" customHeight="1">
      <c r="A120" s="2">
        <f t="shared" si="3"/>
        <v>112</v>
      </c>
      <c r="B120" s="22" t="s">
        <v>307</v>
      </c>
      <c r="C120" s="24" t="s">
        <v>308</v>
      </c>
      <c r="D120" s="25">
        <v>98.0105</v>
      </c>
      <c r="E120" s="25">
        <v>89.1068</v>
      </c>
    </row>
    <row r="121" spans="1:5" ht="19.5" customHeight="1">
      <c r="A121" s="2">
        <f t="shared" si="3"/>
        <v>113</v>
      </c>
      <c r="B121" s="22" t="s">
        <v>287</v>
      </c>
      <c r="C121" s="24" t="s">
        <v>200</v>
      </c>
      <c r="D121" s="25">
        <v>98.2641</v>
      </c>
      <c r="E121" s="25">
        <v>89.3604</v>
      </c>
    </row>
    <row r="122" spans="1:5" ht="19.5" customHeight="1">
      <c r="A122" s="2">
        <f t="shared" si="3"/>
        <v>114</v>
      </c>
      <c r="B122" s="22" t="s">
        <v>44</v>
      </c>
      <c r="C122" s="24" t="s">
        <v>153</v>
      </c>
      <c r="D122" s="25">
        <v>98.0105</v>
      </c>
      <c r="E122" s="25">
        <v>89.1068</v>
      </c>
    </row>
    <row r="123" spans="1:5" ht="19.5" customHeight="1">
      <c r="A123" s="2">
        <f t="shared" si="3"/>
        <v>115</v>
      </c>
      <c r="B123" s="22" t="s">
        <v>46</v>
      </c>
      <c r="C123" s="24" t="s">
        <v>103</v>
      </c>
      <c r="D123" s="25">
        <v>98.0105</v>
      </c>
      <c r="E123" s="25">
        <v>89.1065</v>
      </c>
    </row>
    <row r="124" spans="1:5" ht="19.5" customHeight="1">
      <c r="A124" s="2">
        <f t="shared" si="3"/>
        <v>116</v>
      </c>
      <c r="B124" s="22" t="s">
        <v>233</v>
      </c>
      <c r="C124" s="24" t="s">
        <v>195</v>
      </c>
      <c r="D124" s="25">
        <v>98.0105</v>
      </c>
      <c r="E124" s="25">
        <v>89.1068</v>
      </c>
    </row>
    <row r="125" spans="1:5" ht="19.5" customHeight="1">
      <c r="A125" s="2">
        <f t="shared" si="3"/>
        <v>117</v>
      </c>
      <c r="B125" s="22" t="s">
        <v>234</v>
      </c>
      <c r="C125" s="24" t="s">
        <v>102</v>
      </c>
      <c r="D125" s="25">
        <v>98.0105</v>
      </c>
      <c r="E125" s="25">
        <v>89.1068</v>
      </c>
    </row>
    <row r="126" spans="1:5" ht="19.5" customHeight="1">
      <c r="A126" s="2">
        <f t="shared" si="3"/>
        <v>118</v>
      </c>
      <c r="B126" s="22" t="s">
        <v>235</v>
      </c>
      <c r="C126" s="24" t="s">
        <v>174</v>
      </c>
      <c r="D126" s="25">
        <v>98.3833</v>
      </c>
      <c r="E126" s="25">
        <v>89.4796</v>
      </c>
    </row>
    <row r="127" spans="1:5" ht="19.5" customHeight="1">
      <c r="A127" s="2">
        <f t="shared" si="3"/>
        <v>119</v>
      </c>
      <c r="B127" s="22" t="s">
        <v>169</v>
      </c>
      <c r="C127" s="24" t="s">
        <v>193</v>
      </c>
      <c r="D127" s="25">
        <v>98.5435</v>
      </c>
      <c r="E127" s="25">
        <v>89.6398</v>
      </c>
    </row>
    <row r="128" spans="1:5" ht="19.5" customHeight="1">
      <c r="A128" s="2">
        <f t="shared" si="3"/>
        <v>120</v>
      </c>
      <c r="B128" s="22" t="s">
        <v>47</v>
      </c>
      <c r="C128" s="24" t="s">
        <v>11</v>
      </c>
      <c r="D128" s="25">
        <v>98.0105</v>
      </c>
      <c r="E128" s="25">
        <v>89.1068</v>
      </c>
    </row>
    <row r="129" spans="1:5" ht="19.5" customHeight="1">
      <c r="A129" s="2">
        <f t="shared" si="3"/>
        <v>121</v>
      </c>
      <c r="B129" s="22" t="s">
        <v>298</v>
      </c>
      <c r="C129" s="24" t="s">
        <v>299</v>
      </c>
      <c r="D129" s="25">
        <v>97.8354</v>
      </c>
      <c r="E129" s="25">
        <v>88.9317</v>
      </c>
    </row>
    <row r="130" spans="1:5" ht="19.5" customHeight="1">
      <c r="A130" s="2">
        <f t="shared" si="3"/>
        <v>122</v>
      </c>
      <c r="B130" s="22" t="s">
        <v>288</v>
      </c>
      <c r="C130" s="24" t="s">
        <v>280</v>
      </c>
      <c r="D130" s="25">
        <v>97.69</v>
      </c>
      <c r="E130" s="25">
        <v>88.7863</v>
      </c>
    </row>
    <row r="131" spans="1:5" ht="19.5" customHeight="1">
      <c r="A131" s="2">
        <f t="shared" si="3"/>
        <v>123</v>
      </c>
      <c r="B131" s="22" t="s">
        <v>296</v>
      </c>
      <c r="C131" s="24" t="s">
        <v>297</v>
      </c>
      <c r="D131" s="25">
        <v>97.8354</v>
      </c>
      <c r="E131" s="25">
        <v>88.9317</v>
      </c>
    </row>
    <row r="132" spans="1:5" ht="19.5" customHeight="1">
      <c r="A132" s="2">
        <f t="shared" si="3"/>
        <v>124</v>
      </c>
      <c r="B132" s="22" t="s">
        <v>178</v>
      </c>
      <c r="C132" s="24" t="s">
        <v>179</v>
      </c>
      <c r="D132" s="25">
        <v>97.69</v>
      </c>
      <c r="E132" s="25">
        <v>88.7863</v>
      </c>
    </row>
    <row r="133" spans="1:5" ht="19.5" customHeight="1">
      <c r="A133" s="2">
        <f t="shared" si="3"/>
        <v>125</v>
      </c>
      <c r="B133" s="22" t="s">
        <v>289</v>
      </c>
      <c r="C133" s="24" t="s">
        <v>88</v>
      </c>
      <c r="D133" s="25">
        <v>97.6018</v>
      </c>
      <c r="E133" s="25">
        <v>88.6981</v>
      </c>
    </row>
    <row r="134" spans="1:5" ht="19.5" customHeight="1">
      <c r="A134" s="2">
        <f t="shared" si="3"/>
        <v>126</v>
      </c>
      <c r="B134" s="22" t="s">
        <v>180</v>
      </c>
      <c r="C134" s="24" t="s">
        <v>194</v>
      </c>
      <c r="D134" s="25">
        <v>98.0105</v>
      </c>
      <c r="E134" s="25">
        <v>89.1068</v>
      </c>
    </row>
    <row r="135" spans="1:5" ht="19.5" customHeight="1">
      <c r="A135" s="2">
        <f t="shared" si="3"/>
        <v>127</v>
      </c>
      <c r="B135" s="22" t="s">
        <v>306</v>
      </c>
      <c r="C135" s="24" t="s">
        <v>179</v>
      </c>
      <c r="D135" s="25">
        <v>97.6018</v>
      </c>
      <c r="E135" s="25">
        <v>88.6981</v>
      </c>
    </row>
    <row r="136" spans="1:5" ht="19.5" customHeight="1">
      <c r="A136" s="2">
        <f t="shared" si="3"/>
        <v>128</v>
      </c>
      <c r="B136" s="22" t="s">
        <v>291</v>
      </c>
      <c r="C136" s="24" t="s">
        <v>158</v>
      </c>
      <c r="D136" s="25">
        <v>98.1549</v>
      </c>
      <c r="E136" s="25">
        <v>89.2512</v>
      </c>
    </row>
    <row r="137" spans="1:5" ht="19.5" customHeight="1">
      <c r="A137" s="2">
        <f t="shared" si="3"/>
        <v>129</v>
      </c>
      <c r="B137" s="22" t="s">
        <v>232</v>
      </c>
      <c r="C137" s="24" t="s">
        <v>103</v>
      </c>
      <c r="D137" s="25">
        <v>98.2641</v>
      </c>
      <c r="E137" s="25">
        <v>89.3604</v>
      </c>
    </row>
    <row r="138" spans="1:5" ht="19.5" customHeight="1">
      <c r="A138" s="2">
        <f t="shared" si="3"/>
        <v>130</v>
      </c>
      <c r="B138" s="22" t="s">
        <v>290</v>
      </c>
      <c r="C138" s="24" t="s">
        <v>103</v>
      </c>
      <c r="D138" s="25">
        <v>98.4487</v>
      </c>
      <c r="E138" s="25">
        <v>89.545</v>
      </c>
    </row>
    <row r="139" spans="1:5" ht="19.5" customHeight="1">
      <c r="A139" s="2">
        <f t="shared" si="3"/>
        <v>131</v>
      </c>
      <c r="B139" s="22" t="s">
        <v>181</v>
      </c>
      <c r="C139" s="24" t="s">
        <v>153</v>
      </c>
      <c r="D139" s="25">
        <v>97.6018</v>
      </c>
      <c r="E139" s="25">
        <v>88.6981</v>
      </c>
    </row>
    <row r="140" spans="1:5" ht="19.5" customHeight="1">
      <c r="A140" s="2">
        <f t="shared" si="3"/>
        <v>132</v>
      </c>
      <c r="B140" s="22" t="s">
        <v>231</v>
      </c>
      <c r="C140" s="24" t="s">
        <v>91</v>
      </c>
      <c r="D140" s="25">
        <v>98.0105</v>
      </c>
      <c r="E140" s="25">
        <v>89.1068</v>
      </c>
    </row>
    <row r="141" spans="1:5" ht="19.5" customHeight="1">
      <c r="A141" s="2">
        <f t="shared" si="3"/>
        <v>133</v>
      </c>
      <c r="B141" s="22" t="s">
        <v>305</v>
      </c>
      <c r="C141" s="24" t="s">
        <v>214</v>
      </c>
      <c r="D141" s="25">
        <v>98.4487</v>
      </c>
      <c r="E141" s="25">
        <v>89.545</v>
      </c>
    </row>
    <row r="142" spans="1:5" ht="19.5" customHeight="1">
      <c r="A142" s="2">
        <f t="shared" si="3"/>
        <v>134</v>
      </c>
      <c r="B142" s="22" t="s">
        <v>138</v>
      </c>
      <c r="C142" s="24" t="s">
        <v>86</v>
      </c>
      <c r="D142" s="25">
        <v>97.6018</v>
      </c>
      <c r="E142" s="25">
        <v>88.6981</v>
      </c>
    </row>
    <row r="143" spans="1:5" ht="19.5" customHeight="1">
      <c r="A143" s="2">
        <f t="shared" si="3"/>
        <v>135</v>
      </c>
      <c r="B143" s="22" t="s">
        <v>294</v>
      </c>
      <c r="C143" s="24" t="s">
        <v>98</v>
      </c>
      <c r="D143" s="25">
        <v>98.6468</v>
      </c>
      <c r="E143" s="25">
        <v>89.7431</v>
      </c>
    </row>
    <row r="144" spans="1:5" ht="19.5" customHeight="1">
      <c r="A144" s="2">
        <f t="shared" si="3"/>
        <v>136</v>
      </c>
      <c r="B144" s="22" t="s">
        <v>219</v>
      </c>
      <c r="C144" s="24" t="s">
        <v>220</v>
      </c>
      <c r="D144" s="25">
        <v>98.4487</v>
      </c>
      <c r="E144" s="25">
        <v>89.545</v>
      </c>
    </row>
    <row r="145" spans="1:5" ht="19.5" customHeight="1">
      <c r="A145" s="2">
        <f t="shared" si="3"/>
        <v>137</v>
      </c>
      <c r="B145" s="22" t="s">
        <v>224</v>
      </c>
      <c r="C145" s="24" t="s">
        <v>159</v>
      </c>
      <c r="D145" s="25">
        <v>98.0105</v>
      </c>
      <c r="E145" s="25">
        <v>89.1068</v>
      </c>
    </row>
    <row r="146" spans="1:5" ht="19.5" customHeight="1">
      <c r="A146" s="2">
        <f t="shared" si="3"/>
        <v>138</v>
      </c>
      <c r="B146" s="22" t="s">
        <v>223</v>
      </c>
      <c r="C146" s="24" t="s">
        <v>119</v>
      </c>
      <c r="D146" s="25">
        <v>97.6018</v>
      </c>
      <c r="E146" s="25">
        <v>88.6981</v>
      </c>
    </row>
    <row r="147" spans="1:5" ht="19.5" customHeight="1">
      <c r="A147" s="2">
        <f t="shared" si="3"/>
        <v>139</v>
      </c>
      <c r="B147" s="22" t="s">
        <v>175</v>
      </c>
      <c r="C147" s="24" t="s">
        <v>148</v>
      </c>
      <c r="D147" s="25">
        <v>98.1549</v>
      </c>
      <c r="E147" s="25">
        <v>89.2512</v>
      </c>
    </row>
    <row r="148" spans="1:5" ht="19.5" customHeight="1">
      <c r="A148" s="2">
        <f t="shared" si="3"/>
        <v>140</v>
      </c>
      <c r="B148" s="22" t="s">
        <v>303</v>
      </c>
      <c r="C148" s="24" t="s">
        <v>304</v>
      </c>
      <c r="D148" s="25">
        <v>98.4487</v>
      </c>
      <c r="E148" s="25">
        <v>89.545</v>
      </c>
    </row>
    <row r="149" spans="1:5" ht="19.5" customHeight="1">
      <c r="A149" s="2">
        <f aca="true" t="shared" si="4" ref="A149:A175">A148+1</f>
        <v>141</v>
      </c>
      <c r="B149" s="22" t="s">
        <v>230</v>
      </c>
      <c r="C149" s="24" t="s">
        <v>93</v>
      </c>
      <c r="D149" s="25">
        <v>98.2641</v>
      </c>
      <c r="E149" s="25">
        <v>89.3604</v>
      </c>
    </row>
    <row r="150" spans="1:5" ht="19.5" customHeight="1">
      <c r="A150" s="2">
        <f t="shared" si="4"/>
        <v>142</v>
      </c>
      <c r="B150" s="22" t="s">
        <v>228</v>
      </c>
      <c r="C150" s="24" t="s">
        <v>229</v>
      </c>
      <c r="D150" s="25">
        <v>97.69</v>
      </c>
      <c r="E150" s="25">
        <v>88.7863</v>
      </c>
    </row>
    <row r="151" spans="1:5" ht="19.5" customHeight="1">
      <c r="A151" s="2">
        <f t="shared" si="4"/>
        <v>143</v>
      </c>
      <c r="B151" s="22" t="s">
        <v>226</v>
      </c>
      <c r="C151" s="24" t="s">
        <v>153</v>
      </c>
      <c r="D151" s="25">
        <v>97.6018</v>
      </c>
      <c r="E151" s="25">
        <v>88.6981</v>
      </c>
    </row>
    <row r="152" spans="1:5" ht="19.5" customHeight="1">
      <c r="A152" s="2">
        <f t="shared" si="4"/>
        <v>144</v>
      </c>
      <c r="B152" s="22" t="s">
        <v>227</v>
      </c>
      <c r="C152" s="24" t="s">
        <v>220</v>
      </c>
      <c r="D152" s="25">
        <v>98.1549</v>
      </c>
      <c r="E152" s="25">
        <v>89.2512</v>
      </c>
    </row>
    <row r="153" spans="1:5" ht="19.5" customHeight="1">
      <c r="A153" s="2">
        <f t="shared" si="4"/>
        <v>145</v>
      </c>
      <c r="B153" s="22" t="s">
        <v>176</v>
      </c>
      <c r="C153" s="24" t="s">
        <v>195</v>
      </c>
      <c r="D153" s="25">
        <v>98.1549</v>
      </c>
      <c r="E153" s="25">
        <v>89.2512</v>
      </c>
    </row>
    <row r="154" spans="1:5" ht="19.5" customHeight="1">
      <c r="A154" s="2">
        <f t="shared" si="4"/>
        <v>146</v>
      </c>
      <c r="B154" s="22" t="s">
        <v>301</v>
      </c>
      <c r="C154" s="24" t="s">
        <v>266</v>
      </c>
      <c r="D154" s="25">
        <v>98.7266</v>
      </c>
      <c r="E154" s="25">
        <v>89.8229</v>
      </c>
    </row>
    <row r="155" spans="1:5" ht="19.5" customHeight="1">
      <c r="A155" s="2">
        <f t="shared" si="4"/>
        <v>147</v>
      </c>
      <c r="B155" s="22" t="s">
        <v>292</v>
      </c>
      <c r="C155" s="24" t="s">
        <v>280</v>
      </c>
      <c r="D155" s="25">
        <v>98.0105</v>
      </c>
      <c r="E155" s="25">
        <v>89.1068</v>
      </c>
    </row>
    <row r="156" spans="1:5" ht="19.5" customHeight="1">
      <c r="A156" s="2">
        <f t="shared" si="4"/>
        <v>148</v>
      </c>
      <c r="B156" s="22" t="s">
        <v>177</v>
      </c>
      <c r="C156" s="24" t="s">
        <v>179</v>
      </c>
      <c r="D156" s="25">
        <v>97.69</v>
      </c>
      <c r="E156" s="25">
        <v>88.7863</v>
      </c>
    </row>
    <row r="157" spans="1:5" ht="19.5" customHeight="1">
      <c r="A157" s="2">
        <f t="shared" si="4"/>
        <v>149</v>
      </c>
      <c r="B157" s="22" t="s">
        <v>317</v>
      </c>
      <c r="C157" s="24" t="s">
        <v>174</v>
      </c>
      <c r="D157" s="25">
        <v>98.3833</v>
      </c>
      <c r="E157" s="25">
        <v>89.4796</v>
      </c>
    </row>
    <row r="158" spans="1:5" ht="19.5" customHeight="1">
      <c r="A158" s="2">
        <f t="shared" si="4"/>
        <v>150</v>
      </c>
      <c r="B158" s="22" t="s">
        <v>245</v>
      </c>
      <c r="C158" s="24" t="s">
        <v>153</v>
      </c>
      <c r="D158" s="25">
        <v>97.6018</v>
      </c>
      <c r="E158" s="25">
        <v>88.6981</v>
      </c>
    </row>
    <row r="159" spans="1:5" ht="19.5" customHeight="1">
      <c r="A159" s="2">
        <f t="shared" si="4"/>
        <v>151</v>
      </c>
      <c r="B159" s="22" t="s">
        <v>112</v>
      </c>
      <c r="C159" s="24" t="s">
        <v>154</v>
      </c>
      <c r="D159" s="25">
        <v>98.5435</v>
      </c>
      <c r="E159" s="25">
        <v>89.6398</v>
      </c>
    </row>
    <row r="160" spans="1:5" ht="19.5" customHeight="1">
      <c r="A160" s="2">
        <f t="shared" si="4"/>
        <v>152</v>
      </c>
      <c r="B160" s="22" t="s">
        <v>50</v>
      </c>
      <c r="C160" s="24" t="s">
        <v>155</v>
      </c>
      <c r="D160" s="25">
        <v>98.1549</v>
      </c>
      <c r="E160" s="25">
        <v>89.2512</v>
      </c>
    </row>
    <row r="161" spans="1:5" ht="19.5" customHeight="1">
      <c r="A161" s="2">
        <f t="shared" si="4"/>
        <v>153</v>
      </c>
      <c r="B161" s="22" t="s">
        <v>221</v>
      </c>
      <c r="C161" s="24" t="s">
        <v>222</v>
      </c>
      <c r="D161" s="25">
        <v>98.4487</v>
      </c>
      <c r="E161" s="25">
        <v>89.545</v>
      </c>
    </row>
    <row r="162" spans="1:5" ht="19.5" customHeight="1">
      <c r="A162" s="2">
        <f t="shared" si="4"/>
        <v>154</v>
      </c>
      <c r="B162" s="22" t="s">
        <v>145</v>
      </c>
      <c r="C162" s="24" t="s">
        <v>158</v>
      </c>
      <c r="D162" s="25">
        <v>97.69</v>
      </c>
      <c r="E162" s="25">
        <v>88.7863</v>
      </c>
    </row>
    <row r="163" spans="1:5" ht="19.5" customHeight="1">
      <c r="A163" s="2">
        <f t="shared" si="4"/>
        <v>155</v>
      </c>
      <c r="B163" s="22" t="s">
        <v>315</v>
      </c>
      <c r="C163" s="24" t="s">
        <v>321</v>
      </c>
      <c r="D163" s="25">
        <v>97.6018</v>
      </c>
      <c r="E163" s="25">
        <v>88.6981</v>
      </c>
    </row>
    <row r="164" spans="1:5" ht="19.5" customHeight="1">
      <c r="A164" s="2">
        <f t="shared" si="4"/>
        <v>156</v>
      </c>
      <c r="B164" s="22" t="s">
        <v>313</v>
      </c>
      <c r="C164" s="24" t="s">
        <v>314</v>
      </c>
      <c r="D164" s="25">
        <v>98.0105</v>
      </c>
      <c r="E164" s="25">
        <v>89.1068</v>
      </c>
    </row>
    <row r="165" spans="1:5" ht="19.5" customHeight="1">
      <c r="A165" s="2">
        <f t="shared" si="4"/>
        <v>157</v>
      </c>
      <c r="B165" s="22" t="s">
        <v>51</v>
      </c>
      <c r="C165" s="24" t="s">
        <v>156</v>
      </c>
      <c r="D165" s="25">
        <v>98.0105</v>
      </c>
      <c r="E165" s="25">
        <v>89.1068</v>
      </c>
    </row>
    <row r="166" spans="1:5" ht="19.5" customHeight="1">
      <c r="A166" s="2">
        <f t="shared" si="4"/>
        <v>158</v>
      </c>
      <c r="B166" s="22" t="s">
        <v>52</v>
      </c>
      <c r="C166" s="24" t="s">
        <v>157</v>
      </c>
      <c r="D166" s="25">
        <v>97.6018</v>
      </c>
      <c r="E166" s="25">
        <v>88.6981</v>
      </c>
    </row>
    <row r="167" spans="1:5" ht="19.5" customHeight="1">
      <c r="A167" s="2">
        <f t="shared" si="4"/>
        <v>159</v>
      </c>
      <c r="B167" s="22" t="s">
        <v>217</v>
      </c>
      <c r="C167" s="24" t="s">
        <v>53</v>
      </c>
      <c r="D167" s="25">
        <v>97.69</v>
      </c>
      <c r="E167" s="25">
        <v>88.7863</v>
      </c>
    </row>
    <row r="168" spans="1:5" ht="19.5" customHeight="1">
      <c r="A168" s="2">
        <f t="shared" si="4"/>
        <v>160</v>
      </c>
      <c r="B168" s="22" t="s">
        <v>325</v>
      </c>
      <c r="C168" s="24" t="s">
        <v>119</v>
      </c>
      <c r="D168" s="25">
        <v>97.6018</v>
      </c>
      <c r="E168" s="25">
        <v>88.6981</v>
      </c>
    </row>
    <row r="169" spans="1:5" ht="19.5" customHeight="1">
      <c r="A169" s="2">
        <f t="shared" si="4"/>
        <v>161</v>
      </c>
      <c r="B169" s="22" t="s">
        <v>213</v>
      </c>
      <c r="C169" s="24" t="s">
        <v>214</v>
      </c>
      <c r="D169" s="25">
        <v>98.5435</v>
      </c>
      <c r="E169" s="25">
        <v>89.6398</v>
      </c>
    </row>
    <row r="170" spans="1:5" ht="19.5" customHeight="1">
      <c r="A170" s="2">
        <f t="shared" si="4"/>
        <v>162</v>
      </c>
      <c r="B170" s="22" t="s">
        <v>173</v>
      </c>
      <c r="C170" s="24" t="s">
        <v>174</v>
      </c>
      <c r="D170" s="25">
        <v>98.4487</v>
      </c>
      <c r="E170" s="25">
        <v>89.545</v>
      </c>
    </row>
    <row r="171" spans="1:5" ht="19.5" customHeight="1">
      <c r="A171" s="2">
        <f t="shared" si="4"/>
        <v>163</v>
      </c>
      <c r="B171" s="22" t="s">
        <v>54</v>
      </c>
      <c r="C171" s="24" t="s">
        <v>88</v>
      </c>
      <c r="D171" s="25">
        <v>97.6018</v>
      </c>
      <c r="E171" s="25">
        <v>88.6981</v>
      </c>
    </row>
    <row r="172" spans="1:5" ht="19.5" customHeight="1">
      <c r="A172" s="2">
        <f t="shared" si="4"/>
        <v>164</v>
      </c>
      <c r="B172" s="22" t="s">
        <v>295</v>
      </c>
      <c r="C172" s="24" t="s">
        <v>282</v>
      </c>
      <c r="D172" s="25">
        <v>97.6018</v>
      </c>
      <c r="E172" s="25">
        <v>88.6981</v>
      </c>
    </row>
    <row r="173" spans="1:5" ht="19.5" customHeight="1">
      <c r="A173" s="2">
        <f t="shared" si="4"/>
        <v>165</v>
      </c>
      <c r="B173" s="22" t="s">
        <v>171</v>
      </c>
      <c r="C173" s="24" t="s">
        <v>172</v>
      </c>
      <c r="D173" s="25">
        <v>98.0105</v>
      </c>
      <c r="E173" s="25">
        <v>89.1068</v>
      </c>
    </row>
    <row r="174" spans="1:5" ht="19.5" customHeight="1">
      <c r="A174" s="2">
        <f t="shared" si="4"/>
        <v>166</v>
      </c>
      <c r="B174" s="22" t="s">
        <v>196</v>
      </c>
      <c r="C174" s="24" t="s">
        <v>197</v>
      </c>
      <c r="D174" s="25">
        <v>97.3089</v>
      </c>
      <c r="E174" s="25">
        <v>88.4052</v>
      </c>
    </row>
    <row r="175" spans="1:5" ht="19.5" customHeight="1">
      <c r="A175" s="2">
        <f t="shared" si="4"/>
        <v>167</v>
      </c>
      <c r="B175" s="22" t="s">
        <v>163</v>
      </c>
      <c r="C175" s="24" t="s">
        <v>229</v>
      </c>
      <c r="D175" s="25">
        <v>98.0105</v>
      </c>
      <c r="E175" s="25">
        <v>89.1066</v>
      </c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  <row r="189" ht="15">
      <c r="B189" s="21"/>
    </row>
  </sheetData>
  <sheetProtection/>
  <mergeCells count="7">
    <mergeCell ref="A2:E2"/>
    <mergeCell ref="A3:E3"/>
    <mergeCell ref="A4:E4"/>
    <mergeCell ref="A6:A7"/>
    <mergeCell ref="B6:B7"/>
    <mergeCell ref="C6:C7"/>
    <mergeCell ref="D6:E6"/>
  </mergeCells>
  <printOptions horizontalCentered="1"/>
  <pageMargins left="0.2" right="0.2" top="0.75" bottom="0.75" header="0.3" footer="0.3"/>
  <pageSetup fitToHeight="2" horizontalDpi="600" verticalDpi="600" orientation="portrait" paperSize="9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K239"/>
  <sheetViews>
    <sheetView showGridLines="0" tabSelected="1" zoomScalePageLayoutView="0" workbookViewId="0" topLeftCell="A4">
      <pane ySplit="7" topLeftCell="A11" activePane="bottomLeft" state="frozen"/>
      <selection pane="topLeft" activeCell="A4" sqref="A4"/>
      <selection pane="bottomLeft" activeCell="A2" sqref="A2:H2"/>
    </sheetView>
  </sheetViews>
  <sheetFormatPr defaultColWidth="9.140625" defaultRowHeight="15"/>
  <cols>
    <col min="1" max="1" width="6.140625" style="32" customWidth="1"/>
    <col min="2" max="2" width="6.28125" style="32" customWidth="1"/>
    <col min="3" max="3" width="30.8515625" style="32" customWidth="1"/>
    <col min="4" max="4" width="14.8515625" style="32" bestFit="1" customWidth="1"/>
    <col min="5" max="5" width="51.8515625" style="45" customWidth="1"/>
    <col min="6" max="6" width="14.8515625" style="32" hidden="1" customWidth="1"/>
    <col min="7" max="8" width="10.7109375" style="35" customWidth="1"/>
    <col min="9" max="9" width="4.57421875" style="32" customWidth="1"/>
    <col min="10" max="10" width="0" style="32" hidden="1" customWidth="1"/>
    <col min="11" max="16384" width="9.140625" style="32" customWidth="1"/>
  </cols>
  <sheetData>
    <row r="4" spans="1:8" ht="22.5">
      <c r="A4" s="66" t="s">
        <v>131</v>
      </c>
      <c r="B4" s="66"/>
      <c r="C4" s="66"/>
      <c r="D4" s="66"/>
      <c r="E4" s="66"/>
      <c r="F4" s="66"/>
      <c r="G4" s="66"/>
      <c r="H4" s="66"/>
    </row>
    <row r="5" spans="1:8" s="33" customFormat="1" ht="18.75">
      <c r="A5" s="67" t="s">
        <v>100</v>
      </c>
      <c r="B5" s="67"/>
      <c r="C5" s="67"/>
      <c r="D5" s="67"/>
      <c r="E5" s="67"/>
      <c r="F5" s="67"/>
      <c r="G5" s="67"/>
      <c r="H5" s="67"/>
    </row>
    <row r="6" spans="1:8" s="33" customFormat="1" ht="18.75">
      <c r="A6" s="67" t="s">
        <v>937</v>
      </c>
      <c r="B6" s="67"/>
      <c r="C6" s="67"/>
      <c r="D6" s="67"/>
      <c r="E6" s="67"/>
      <c r="F6" s="67"/>
      <c r="G6" s="67"/>
      <c r="H6" s="67"/>
    </row>
    <row r="7" spans="1:8" s="33" customFormat="1" ht="18.75">
      <c r="A7" s="41"/>
      <c r="B7" s="41"/>
      <c r="C7" s="41"/>
      <c r="D7" s="41"/>
      <c r="E7" s="41"/>
      <c r="F7" s="41"/>
      <c r="H7" s="40" t="s">
        <v>484</v>
      </c>
    </row>
    <row r="8" ht="15">
      <c r="H8" s="35" t="s">
        <v>485</v>
      </c>
    </row>
    <row r="9" spans="1:8" ht="15.75">
      <c r="A9" s="70" t="s">
        <v>133</v>
      </c>
      <c r="B9" s="70" t="s">
        <v>502</v>
      </c>
      <c r="C9" s="70" t="s">
        <v>55</v>
      </c>
      <c r="D9" s="70" t="s">
        <v>134</v>
      </c>
      <c r="E9" s="70" t="s">
        <v>503</v>
      </c>
      <c r="F9" s="70" t="s">
        <v>504</v>
      </c>
      <c r="G9" s="68" t="s">
        <v>135</v>
      </c>
      <c r="H9" s="69"/>
    </row>
    <row r="10" spans="1:8" ht="19.5" customHeight="1">
      <c r="A10" s="71"/>
      <c r="B10" s="71"/>
      <c r="C10" s="71"/>
      <c r="D10" s="71"/>
      <c r="E10" s="71"/>
      <c r="F10" s="71"/>
      <c r="G10" s="36" t="s">
        <v>1</v>
      </c>
      <c r="H10" s="36" t="s">
        <v>0</v>
      </c>
    </row>
    <row r="11" spans="1:10" ht="19.5" customHeight="1">
      <c r="A11" s="42">
        <v>1</v>
      </c>
      <c r="B11" s="43">
        <v>80206</v>
      </c>
      <c r="C11" s="44" t="s">
        <v>408</v>
      </c>
      <c r="D11" s="44" t="s">
        <v>476</v>
      </c>
      <c r="E11" s="47" t="s">
        <v>592</v>
      </c>
      <c r="F11" s="38" t="s">
        <v>720</v>
      </c>
      <c r="G11" s="31">
        <f>VLOOKUP(B11,'[1]Ogra'!$B$5:$Y$506,21,FALSE)</f>
        <v>116.7543</v>
      </c>
      <c r="H11" s="31">
        <f>VLOOKUP(B11,'[2]Ogra'!$B$5:$X$508,22,FALSE)</f>
        <v>112.7646</v>
      </c>
      <c r="J11" s="32" t="str">
        <f>VLOOKUP($B11,Sheet2!$C$4:$F$223,4,FALSE)</f>
        <v>AAHAD BROS FILLING STATION</v>
      </c>
    </row>
    <row r="12" spans="1:10" ht="19.5" customHeight="1">
      <c r="A12" s="34">
        <f>A11+1</f>
        <v>2</v>
      </c>
      <c r="B12" s="39">
        <v>80154</v>
      </c>
      <c r="C12" s="37" t="s">
        <v>329</v>
      </c>
      <c r="D12" s="37" t="s">
        <v>148</v>
      </c>
      <c r="E12" s="46" t="s">
        <v>701</v>
      </c>
      <c r="F12" s="37" t="s">
        <v>720</v>
      </c>
      <c r="G12" s="31">
        <f>VLOOKUP(B12,'[1]Ogra'!$B$5:$Y$506,21,FALSE)</f>
        <v>117.58374414233789</v>
      </c>
      <c r="H12" s="31">
        <f>VLOOKUP(B12,'[2]Ogra'!$B$5:$X$508,22,FALSE)</f>
        <v>113.59495753562709</v>
      </c>
      <c r="J12" s="32" t="str">
        <f>VLOOKUP($B12,Sheet2!$C$4:$F$223,4,FALSE)</f>
        <v>Abbas Filling Station </v>
      </c>
    </row>
    <row r="13" spans="1:10" ht="19.5" customHeight="1">
      <c r="A13" s="34">
        <f aca="true" t="shared" si="0" ref="A13:A76">A12+1</f>
        <v>3</v>
      </c>
      <c r="B13" s="39">
        <v>80023</v>
      </c>
      <c r="C13" s="37" t="s">
        <v>330</v>
      </c>
      <c r="D13" s="37" t="s">
        <v>114</v>
      </c>
      <c r="E13" s="46" t="s">
        <v>562</v>
      </c>
      <c r="F13" s="37" t="s">
        <v>720</v>
      </c>
      <c r="G13" s="31">
        <f>VLOOKUP(B13,'[1]Ogra'!$B$5:$Y$506,21,FALSE)</f>
        <v>117.16895608515921</v>
      </c>
      <c r="H13" s="31">
        <f>VLOOKUP(B13,'[2]Ogra'!$B$5:$X$508,22,FALSE)</f>
        <v>113.17971270913927</v>
      </c>
      <c r="J13" s="32" t="str">
        <f>VLOOKUP($B13,Sheet2!$C$4:$F$223,4,FALSE)</f>
        <v>Abul Khair Filling Station</v>
      </c>
    </row>
    <row r="14" spans="1:10" ht="19.5" customHeight="1">
      <c r="A14" s="34">
        <f t="shared" si="0"/>
        <v>4</v>
      </c>
      <c r="B14" s="39">
        <v>80149</v>
      </c>
      <c r="C14" s="37" t="s">
        <v>331</v>
      </c>
      <c r="D14" s="37" t="s">
        <v>6</v>
      </c>
      <c r="E14" s="46" t="s">
        <v>505</v>
      </c>
      <c r="F14" s="37" t="s">
        <v>720</v>
      </c>
      <c r="G14" s="31">
        <f>VLOOKUP(B14,'[1]Ogra'!$B$5:$Y$506,21,FALSE)</f>
        <v>117.44543746593851</v>
      </c>
      <c r="H14" s="31">
        <f>VLOOKUP(B14,'[2]Ogra'!$B$5:$X$508,22,FALSE)</f>
        <v>113.4564985543483</v>
      </c>
      <c r="J14" s="32" t="str">
        <f>VLOOKUP($B14,Sheet2!$C$4:$F$223,4,FALSE)</f>
        <v>Adil Filling Station</v>
      </c>
    </row>
    <row r="15" spans="1:10" ht="19.5" customHeight="1">
      <c r="A15" s="34">
        <f t="shared" si="0"/>
        <v>5</v>
      </c>
      <c r="B15" s="39">
        <v>80178</v>
      </c>
      <c r="C15" s="37" t="s">
        <v>203</v>
      </c>
      <c r="D15" s="37" t="s">
        <v>204</v>
      </c>
      <c r="E15" s="46" t="s">
        <v>593</v>
      </c>
      <c r="F15" s="37" t="s">
        <v>720</v>
      </c>
      <c r="G15" s="31">
        <f>VLOOKUP(B15,'[1]Ogra'!$B$5:$Y$506,21,FALSE)</f>
        <v>117.07538792335849</v>
      </c>
      <c r="H15" s="31">
        <f>VLOOKUP(B15,'[2]Ogra'!$B$5:$X$508,22,FALSE)</f>
        <v>113.08604150901841</v>
      </c>
      <c r="J15" s="32" t="str">
        <f>VLOOKUP($B15,Sheet2!$C$4:$F$223,4,FALSE)</f>
        <v>INTER CITY FUELS</v>
      </c>
    </row>
    <row r="16" spans="1:10" ht="19.5" customHeight="1">
      <c r="A16" s="34">
        <f t="shared" si="0"/>
        <v>6</v>
      </c>
      <c r="B16" s="39">
        <v>80026</v>
      </c>
      <c r="C16" s="37" t="s">
        <v>334</v>
      </c>
      <c r="D16" s="37" t="s">
        <v>463</v>
      </c>
      <c r="E16" s="46" t="s">
        <v>589</v>
      </c>
      <c r="F16" s="37" t="s">
        <v>720</v>
      </c>
      <c r="G16" s="31">
        <f>VLOOKUP(B16,'[1]Ogra'!$B$5:$Y$506,21,FALSE)</f>
        <v>117.99840022749711</v>
      </c>
      <c r="H16" s="31">
        <f>VLOOKUP(B16,'[2]Ogra'!$B$5:$X$508,22,FALSE)</f>
        <v>114.01007024476635</v>
      </c>
      <c r="J16" s="32" t="str">
        <f>VLOOKUP($B16,Sheet2!$C$4:$F$223,4,FALSE)</f>
        <v>Agha Filling Station</v>
      </c>
    </row>
    <row r="17" spans="1:10" ht="19.5" customHeight="1">
      <c r="A17" s="34">
        <f t="shared" si="0"/>
        <v>7</v>
      </c>
      <c r="B17" s="39">
        <v>80106</v>
      </c>
      <c r="C17" s="37" t="s">
        <v>335</v>
      </c>
      <c r="D17" s="37" t="s">
        <v>158</v>
      </c>
      <c r="E17" s="46" t="s">
        <v>588</v>
      </c>
      <c r="F17" s="37" t="s">
        <v>720</v>
      </c>
      <c r="G17" s="31">
        <f>VLOOKUP(B17,'[1]Ogra'!$B$5:$Y$506,21,FALSE)</f>
        <v>117.58374414233789</v>
      </c>
      <c r="H17" s="31">
        <f>VLOOKUP(B17,'[2]Ogra'!$B$5:$X$508,22,FALSE)</f>
        <v>113.59495753562709</v>
      </c>
      <c r="J17" s="32" t="str">
        <f>VLOOKUP($B17,Sheet2!$C$4:$F$223,4,FALSE)</f>
        <v>Ahmed Petroleum Service</v>
      </c>
    </row>
    <row r="18" spans="1:10" ht="19.5" customHeight="1">
      <c r="A18" s="34">
        <f t="shared" si="0"/>
        <v>8</v>
      </c>
      <c r="B18" s="39">
        <v>80217</v>
      </c>
      <c r="C18" s="37" t="s">
        <v>251</v>
      </c>
      <c r="D18" s="37" t="s">
        <v>96</v>
      </c>
      <c r="E18" s="46" t="s">
        <v>594</v>
      </c>
      <c r="F18" s="37" t="s">
        <v>720</v>
      </c>
      <c r="G18" s="31">
        <f>VLOOKUP(B18,'[1]Ogra'!$B$5:$Y$506,21,FALSE)</f>
        <v>117.30726276155859</v>
      </c>
      <c r="H18" s="31">
        <f>VLOOKUP(B18,'[2]Ogra'!$B$5:$X$508,22,FALSE)</f>
        <v>113.31817169041805</v>
      </c>
      <c r="J18" s="32" t="str">
        <f>VLOOKUP($B18,Sheet2!$C$4:$F$223,4,FALSE)</f>
        <v>AHSAN PETROLEUM SERVICES</v>
      </c>
    </row>
    <row r="19" spans="1:10" ht="19.5" customHeight="1">
      <c r="A19" s="34">
        <f t="shared" si="0"/>
        <v>9</v>
      </c>
      <c r="B19" s="39">
        <v>80172</v>
      </c>
      <c r="C19" s="37" t="s">
        <v>332</v>
      </c>
      <c r="D19" s="37" t="s">
        <v>153</v>
      </c>
      <c r="E19" s="46" t="s">
        <v>595</v>
      </c>
      <c r="F19" s="37" t="s">
        <v>720</v>
      </c>
      <c r="G19" s="31">
        <f>VLOOKUP(B19,'[1]Ogra'!$B$5:$Y$506,21,FALSE)</f>
        <v>117.07538792335849</v>
      </c>
      <c r="H19" s="31">
        <f>VLOOKUP(B19,'[2]Ogra'!$B$5:$X$508,22,FALSE)</f>
        <v>113.08604150901841</v>
      </c>
      <c r="J19" s="32" t="str">
        <f>VLOOKUP($B19,Sheet2!$C$4:$F$223,4,FALSE)</f>
        <v>Airport Adil Petroleum Services</v>
      </c>
    </row>
    <row r="20" spans="1:10" ht="19.5" customHeight="1">
      <c r="A20" s="34">
        <f t="shared" si="0"/>
        <v>10</v>
      </c>
      <c r="B20" s="39">
        <v>80016</v>
      </c>
      <c r="C20" s="37" t="s">
        <v>336</v>
      </c>
      <c r="D20" s="37" t="s">
        <v>11</v>
      </c>
      <c r="E20" s="46" t="s">
        <v>557</v>
      </c>
      <c r="F20" s="37" t="s">
        <v>720</v>
      </c>
      <c r="G20" s="31">
        <f>VLOOKUP(B20,'[1]Ogra'!$B$5:$Y$506,21,FALSE)</f>
        <v>117.44543746593851</v>
      </c>
      <c r="H20" s="31">
        <f>VLOOKUP(B20,'[2]Ogra'!$B$5:$X$508,22,FALSE)</f>
        <v>113.4564985543483</v>
      </c>
      <c r="J20" s="32" t="str">
        <f>VLOOKUP($B20,Sheet2!$C$4:$F$223,4,FALSE)</f>
        <v>Akhter Filling Station</v>
      </c>
    </row>
    <row r="21" spans="1:10" ht="19.5" customHeight="1">
      <c r="A21" s="34">
        <f t="shared" si="0"/>
        <v>11</v>
      </c>
      <c r="B21" s="39">
        <v>80307</v>
      </c>
      <c r="C21" s="37" t="s">
        <v>457</v>
      </c>
      <c r="D21" s="37" t="s">
        <v>89</v>
      </c>
      <c r="E21" s="46" t="s">
        <v>596</v>
      </c>
      <c r="F21" s="37" t="s">
        <v>721</v>
      </c>
      <c r="G21" s="31">
        <f>VLOOKUP(B21,'[1]Ogra'!$B$5:$Y$506,21,FALSE)</f>
        <v>117.07538792335849</v>
      </c>
      <c r="H21" s="31">
        <f>VLOOKUP(B21,'[2]Ogra'!$B$5:$X$508,22,FALSE)</f>
        <v>113.08604150901841</v>
      </c>
      <c r="J21" s="32" t="str">
        <f>VLOOKUP($B21,Sheet2!$C$4:$F$223,4,FALSE)</f>
        <v>AL-AHSAN FILLING STATION</v>
      </c>
    </row>
    <row r="22" spans="1:10" ht="19.5" customHeight="1">
      <c r="A22" s="34">
        <f t="shared" si="0"/>
        <v>12</v>
      </c>
      <c r="B22" s="39">
        <v>80322</v>
      </c>
      <c r="C22" s="37" t="s">
        <v>351</v>
      </c>
      <c r="D22" s="37" t="s">
        <v>466</v>
      </c>
      <c r="E22" s="46" t="s">
        <v>506</v>
      </c>
      <c r="F22" s="37" t="s">
        <v>720</v>
      </c>
      <c r="G22" s="31">
        <f>VLOOKUP(B22,'[1]Ogra'!$B$5:$Y$506,21,FALSE)</f>
        <v>118.29656720932513</v>
      </c>
      <c r="H22" s="31">
        <f>VLOOKUP(B22,'[2]Ogra'!$B$5:$X$508,22,FALSE)</f>
        <v>114.30856557145371</v>
      </c>
      <c r="J22" s="32" t="str">
        <f>VLOOKUP($B22,Sheet2!$C$4:$F$223,4,FALSE)</f>
        <v>AL-BARKAT PETROLEUM SERVICES</v>
      </c>
    </row>
    <row r="23" spans="1:10" ht="19.5" customHeight="1">
      <c r="A23" s="34">
        <f t="shared" si="0"/>
        <v>13</v>
      </c>
      <c r="B23" s="39">
        <v>80334</v>
      </c>
      <c r="C23" s="37" t="s">
        <v>355</v>
      </c>
      <c r="D23" s="37" t="s">
        <v>32</v>
      </c>
      <c r="E23" s="46" t="s">
        <v>507</v>
      </c>
      <c r="F23" s="37" t="s">
        <v>720</v>
      </c>
      <c r="G23" s="31">
        <f>VLOOKUP(B23,'[1]Ogra'!$B$5:$Y$506,21,FALSE)</f>
        <v>118.27493871281924</v>
      </c>
      <c r="H23" s="31">
        <f>VLOOKUP(B23,'[2]Ogra'!$B$5:$X$508,22,FALSE)</f>
        <v>114.28691325740236</v>
      </c>
      <c r="J23" s="32" t="str">
        <f>VLOOKUP($B23,Sheet2!$C$4:$F$223,4,FALSE)</f>
        <v>AL FALAH FILLING STATION</v>
      </c>
    </row>
    <row r="24" spans="1:10" ht="19.5" customHeight="1">
      <c r="A24" s="34">
        <f t="shared" si="0"/>
        <v>14</v>
      </c>
      <c r="B24" s="39">
        <v>80065</v>
      </c>
      <c r="C24" s="37" t="s">
        <v>338</v>
      </c>
      <c r="D24" s="37" t="s">
        <v>115</v>
      </c>
      <c r="E24" s="46" t="s">
        <v>559</v>
      </c>
      <c r="F24" s="37" t="s">
        <v>720</v>
      </c>
      <c r="G24" s="31">
        <f>VLOOKUP(B24,'[1]Ogra'!$B$5:$Y$506,21,FALSE)</f>
        <v>117.07538792335849</v>
      </c>
      <c r="H24" s="31">
        <f>VLOOKUP(B24,'[2]Ogra'!$B$5:$X$508,22,FALSE)</f>
        <v>113.08604150901841</v>
      </c>
      <c r="J24" s="32" t="str">
        <f>VLOOKUP($B24,Sheet2!$C$4:$F$223,4,FALSE)</f>
        <v>Al Hairebyar Filling Station</v>
      </c>
    </row>
    <row r="25" spans="1:10" ht="19.5" customHeight="1">
      <c r="A25" s="34">
        <f t="shared" si="0"/>
        <v>15</v>
      </c>
      <c r="B25" s="39">
        <v>80225</v>
      </c>
      <c r="C25" s="37" t="s">
        <v>450</v>
      </c>
      <c r="D25" s="37" t="s">
        <v>482</v>
      </c>
      <c r="E25" s="46" t="s">
        <v>508</v>
      </c>
      <c r="F25" s="37" t="s">
        <v>720</v>
      </c>
      <c r="G25" s="31">
        <f>VLOOKUP(B25,'[1]Ogra'!$B$5:$Y$506,21,FALSE)</f>
        <v>117.07538792335849</v>
      </c>
      <c r="H25" s="31">
        <f>VLOOKUP(B25,'[2]Ogra'!$B$5:$X$508,22,FALSE)</f>
        <v>113.08604150901841</v>
      </c>
      <c r="J25" s="32" t="str">
        <f>VLOOKUP($B25,Sheet2!$C$4:$F$223,4,FALSE)</f>
        <v>AL-HAMD FILLING STATION</v>
      </c>
    </row>
    <row r="26" spans="1:10" ht="19.5" customHeight="1">
      <c r="A26" s="34">
        <f t="shared" si="0"/>
        <v>16</v>
      </c>
      <c r="B26" s="39">
        <v>80254</v>
      </c>
      <c r="C26" s="37" t="s">
        <v>353</v>
      </c>
      <c r="D26" s="37" t="s">
        <v>153</v>
      </c>
      <c r="E26" s="46" t="s">
        <v>597</v>
      </c>
      <c r="F26" s="37" t="s">
        <v>720</v>
      </c>
      <c r="G26" s="31">
        <f>VLOOKUP(B26,'[1]Ogra'!$B$5:$Y$506,21,FALSE)</f>
        <v>117.07538792335849</v>
      </c>
      <c r="H26" s="31">
        <f>VLOOKUP(B26,'[2]Ogra'!$B$5:$X$508,22,FALSE)</f>
        <v>113.08604150901841</v>
      </c>
      <c r="J26" s="32" t="str">
        <f>VLOOKUP($B26,Sheet2!$C$4:$F$223,4,FALSE)</f>
        <v>AL KAREEM PETROLEUM</v>
      </c>
    </row>
    <row r="27" spans="1:10" ht="19.5" customHeight="1">
      <c r="A27" s="34">
        <f t="shared" si="0"/>
        <v>17</v>
      </c>
      <c r="B27" s="39">
        <v>80273</v>
      </c>
      <c r="C27" s="37" t="s">
        <v>354</v>
      </c>
      <c r="D27" s="37" t="s">
        <v>467</v>
      </c>
      <c r="E27" s="46" t="s">
        <v>509</v>
      </c>
      <c r="F27" s="37" t="s">
        <v>720</v>
      </c>
      <c r="G27" s="31">
        <f>VLOOKUP(B27,'[1]Ogra'!$B$5:$Y$506,21,FALSE)</f>
        <v>117.30726276155859</v>
      </c>
      <c r="H27" s="31">
        <f>VLOOKUP(B27,'[2]Ogra'!$B$5:$X$508,22,FALSE)</f>
        <v>113.31817169041805</v>
      </c>
      <c r="J27" s="32" t="str">
        <f>VLOOKUP($B27,Sheet2!$C$4:$F$223,4,FALSE)</f>
        <v>AL KHAIR FUEL HUT</v>
      </c>
    </row>
    <row r="28" spans="1:10" ht="19.5" customHeight="1">
      <c r="A28" s="34">
        <f t="shared" si="0"/>
        <v>18</v>
      </c>
      <c r="B28" s="39">
        <v>80036</v>
      </c>
      <c r="C28" s="37" t="s">
        <v>395</v>
      </c>
      <c r="D28" s="37" t="s">
        <v>471</v>
      </c>
      <c r="E28" s="46" t="s">
        <v>510</v>
      </c>
      <c r="F28" s="37" t="s">
        <v>720</v>
      </c>
      <c r="G28" s="31">
        <f>VLOOKUP(B28,'[1]Ogra'!$B$5:$Y$506,21,FALSE)</f>
        <v>116.7543</v>
      </c>
      <c r="H28" s="31">
        <f>VLOOKUP(B28,'[2]Ogra'!$B$5:$X$508,22,FALSE)</f>
        <v>112.7646</v>
      </c>
      <c r="J28" s="32" t="str">
        <f>VLOOKUP($B28,Sheet2!$C$4:$F$223,4,FALSE)</f>
        <v>Al-Madina Filling Station</v>
      </c>
    </row>
    <row r="29" spans="1:10" ht="19.5" customHeight="1">
      <c r="A29" s="34">
        <f t="shared" si="0"/>
        <v>19</v>
      </c>
      <c r="B29" s="39">
        <v>80220</v>
      </c>
      <c r="C29" s="37" t="s">
        <v>256</v>
      </c>
      <c r="D29" s="37" t="s">
        <v>98</v>
      </c>
      <c r="E29" s="46" t="s">
        <v>598</v>
      </c>
      <c r="F29" s="37" t="s">
        <v>720</v>
      </c>
      <c r="G29" s="31">
        <f>VLOOKUP(B29,'[1]Ogra'!$B$5:$Y$506,21,FALSE)</f>
        <v>118.68966966545509</v>
      </c>
      <c r="H29" s="31">
        <f>VLOOKUP(B29,'[2]Ogra'!$B$5:$X$508,22,FALSE)</f>
        <v>114.7021009164632</v>
      </c>
      <c r="J29" s="32" t="str">
        <f>VLOOKUP($B29,Sheet2!$C$4:$F$223,4,FALSE)</f>
        <v>AL MAQSOOD PETROLEUM SERVICES</v>
      </c>
    </row>
    <row r="30" spans="1:10" ht="19.5" customHeight="1">
      <c r="A30" s="34">
        <f t="shared" si="0"/>
        <v>20</v>
      </c>
      <c r="B30" s="39">
        <v>80308</v>
      </c>
      <c r="C30" s="37" t="s">
        <v>458</v>
      </c>
      <c r="D30" s="37" t="s">
        <v>470</v>
      </c>
      <c r="E30" s="46" t="s">
        <v>599</v>
      </c>
      <c r="F30" s="37" t="s">
        <v>721</v>
      </c>
      <c r="G30" s="31">
        <f>VLOOKUP(B30,'[1]Ogra'!$B$5:$Y$506,21,FALSE)</f>
        <v>118.41318828467578</v>
      </c>
      <c r="H30" s="31">
        <f>VLOOKUP(B30,'[2]Ogra'!$B$5:$X$508,22,FALSE)</f>
        <v>114.42531507125416</v>
      </c>
      <c r="J30" s="32" t="str">
        <f>VLOOKUP($B30,Sheet2!$C$4:$F$223,4,FALSE)</f>
        <v>AL MUNIR FILLING STATION</v>
      </c>
    </row>
    <row r="31" spans="1:10" ht="19.5" customHeight="1">
      <c r="A31" s="34">
        <f t="shared" si="0"/>
        <v>21</v>
      </c>
      <c r="B31" s="39">
        <v>80058</v>
      </c>
      <c r="C31" s="37" t="s">
        <v>339</v>
      </c>
      <c r="D31" s="37" t="s">
        <v>160</v>
      </c>
      <c r="E31" s="46" t="s">
        <v>577</v>
      </c>
      <c r="F31" s="37" t="s">
        <v>720</v>
      </c>
      <c r="G31" s="31">
        <f>VLOOKUP(B31,'[1]Ogra'!$B$5:$Y$506,21,FALSE)</f>
        <v>117.58374414233789</v>
      </c>
      <c r="H31" s="31">
        <f>VLOOKUP(B31,'[2]Ogra'!$B$5:$X$508,22,FALSE)</f>
        <v>113.59495753562709</v>
      </c>
      <c r="J31" s="32" t="str">
        <f>VLOOKUP($B31,Sheet2!$C$4:$F$223,4,FALSE)</f>
        <v>Al Nawab Filling Station</v>
      </c>
    </row>
    <row r="32" spans="1:10" ht="19.5" customHeight="1">
      <c r="A32" s="34">
        <f t="shared" si="0"/>
        <v>22</v>
      </c>
      <c r="B32" s="39">
        <v>80116</v>
      </c>
      <c r="C32" s="37" t="s">
        <v>240</v>
      </c>
      <c r="D32" s="37" t="s">
        <v>241</v>
      </c>
      <c r="E32" s="46" t="s">
        <v>600</v>
      </c>
      <c r="F32" s="37" t="s">
        <v>720</v>
      </c>
      <c r="G32" s="31">
        <f>VLOOKUP(B32,'[1]Ogra'!$B$5:$Y$506,21,FALSE)</f>
        <v>117.07538792335849</v>
      </c>
      <c r="H32" s="31">
        <f>VLOOKUP(B32,'[2]Ogra'!$B$5:$X$508,22,FALSE)</f>
        <v>113.08604150901841</v>
      </c>
      <c r="J32" s="32" t="str">
        <f>VLOOKUP($B32,Sheet2!$C$4:$F$223,4,FALSE)</f>
        <v>Al Rehman Petroleum</v>
      </c>
    </row>
    <row r="33" spans="1:10" ht="19.5" customHeight="1">
      <c r="A33" s="34">
        <f t="shared" si="0"/>
        <v>23</v>
      </c>
      <c r="B33" s="39">
        <v>80002</v>
      </c>
      <c r="C33" s="37" t="s">
        <v>340</v>
      </c>
      <c r="D33" s="37" t="s">
        <v>86</v>
      </c>
      <c r="E33" s="46" t="s">
        <v>561</v>
      </c>
      <c r="F33" s="37" t="s">
        <v>720</v>
      </c>
      <c r="G33" s="31">
        <f>VLOOKUP(B33,'[1]Ogra'!$B$5:$Y$506,21,FALSE)</f>
        <v>117.30726276155859</v>
      </c>
      <c r="H33" s="31">
        <f>VLOOKUP(B33,'[2]Ogra'!$B$5:$X$508,22,FALSE)</f>
        <v>113.31817169041805</v>
      </c>
      <c r="J33" s="32" t="str">
        <f>VLOOKUP($B33,Sheet2!$C$4:$F$223,4,FALSE)</f>
        <v>Al Roohani Filling Station</v>
      </c>
    </row>
    <row r="34" spans="1:10" ht="19.5" customHeight="1">
      <c r="A34" s="34">
        <f t="shared" si="0"/>
        <v>24</v>
      </c>
      <c r="B34" s="39">
        <v>80064</v>
      </c>
      <c r="C34" s="37" t="s">
        <v>341</v>
      </c>
      <c r="D34" s="37" t="s">
        <v>86</v>
      </c>
      <c r="E34" s="46" t="s">
        <v>601</v>
      </c>
      <c r="F34" s="37" t="s">
        <v>720</v>
      </c>
      <c r="G34" s="31">
        <f>VLOOKUP(B34,'[1]Ogra'!$B$5:$Y$506,21,FALSE)</f>
        <v>117.44543746593851</v>
      </c>
      <c r="H34" s="31">
        <f>VLOOKUP(B34,'[2]Ogra'!$B$5:$X$508,22,FALSE)</f>
        <v>113.4564985543483</v>
      </c>
      <c r="J34" s="32" t="str">
        <f>VLOOKUP($B34,Sheet2!$C$4:$F$223,4,FALSE)</f>
        <v>Al Saeed Filling Station</v>
      </c>
    </row>
    <row r="35" spans="1:10" ht="19.5" customHeight="1">
      <c r="A35" s="34">
        <f t="shared" si="0"/>
        <v>25</v>
      </c>
      <c r="B35" s="39">
        <v>80297</v>
      </c>
      <c r="C35" s="37" t="s">
        <v>337</v>
      </c>
      <c r="D35" s="37" t="s">
        <v>158</v>
      </c>
      <c r="E35" s="46" t="s">
        <v>602</v>
      </c>
      <c r="F35" s="37" t="s">
        <v>720</v>
      </c>
      <c r="G35" s="31">
        <f>VLOOKUP(B35,'[1]Ogra'!$B$5:$Y$506,21,FALSE)</f>
        <v>117.58374414233789</v>
      </c>
      <c r="H35" s="31">
        <f>VLOOKUP(B35,'[2]Ogra'!$B$5:$X$508,22,FALSE)</f>
        <v>113.59495753562709</v>
      </c>
      <c r="J35" s="32" t="str">
        <f>VLOOKUP($B35,Sheet2!$C$4:$F$223,4,FALSE)</f>
        <v>AL SYED PETROLEUM SERVICE</v>
      </c>
    </row>
    <row r="36" spans="1:10" ht="19.5" customHeight="1">
      <c r="A36" s="34">
        <f t="shared" si="0"/>
        <v>26</v>
      </c>
      <c r="B36" s="39">
        <v>80296</v>
      </c>
      <c r="C36" s="37" t="s">
        <v>343</v>
      </c>
      <c r="D36" s="37" t="s">
        <v>200</v>
      </c>
      <c r="E36" s="46" t="s">
        <v>603</v>
      </c>
      <c r="F36" s="37" t="s">
        <v>720</v>
      </c>
      <c r="G36" s="31">
        <f>VLOOKUP(B36,'[1]Ogra'!$B$5:$Y$506,21,FALSE)</f>
        <v>117.72191937302696</v>
      </c>
      <c r="H36" s="31">
        <f>VLOOKUP(B36,'[2]Ogra'!$B$5:$X$508,22,FALSE)</f>
        <v>113.73328492644605</v>
      </c>
      <c r="J36" s="32" t="str">
        <f>VLOOKUP($B36,Sheet2!$C$4:$F$223,4,FALSE)</f>
        <v>AL TAJ PETROLEUM SERVICES</v>
      </c>
    </row>
    <row r="37" spans="1:10" ht="19.5" customHeight="1">
      <c r="A37" s="34">
        <f t="shared" si="0"/>
        <v>27</v>
      </c>
      <c r="B37" s="39">
        <v>80179</v>
      </c>
      <c r="C37" s="37" t="s">
        <v>350</v>
      </c>
      <c r="D37" s="37" t="s">
        <v>207</v>
      </c>
      <c r="E37" s="46" t="s">
        <v>604</v>
      </c>
      <c r="F37" s="37" t="s">
        <v>720</v>
      </c>
      <c r="G37" s="31">
        <f>VLOOKUP(B37,'[1]Ogra'!$B$5:$Y$506,21,FALSE)</f>
        <v>117.99840022749711</v>
      </c>
      <c r="H37" s="31">
        <f>VLOOKUP(B37,'[2]Ogra'!$B$5:$X$508,22,FALSE)</f>
        <v>114.01007024476635</v>
      </c>
      <c r="J37" s="32" t="str">
        <f>VLOOKUP($B37,Sheet2!$C$4:$F$223,4,FALSE)</f>
        <v>AL-ASWED FILLING STATION</v>
      </c>
    </row>
    <row r="38" spans="1:10" ht="19.5" customHeight="1">
      <c r="A38" s="34">
        <f t="shared" si="0"/>
        <v>28</v>
      </c>
      <c r="B38" s="39">
        <v>80057</v>
      </c>
      <c r="C38" s="37" t="s">
        <v>342</v>
      </c>
      <c r="D38" s="37" t="s">
        <v>87</v>
      </c>
      <c r="E38" s="46" t="s">
        <v>551</v>
      </c>
      <c r="F38" s="37" t="s">
        <v>720</v>
      </c>
      <c r="G38" s="31">
        <f>VLOOKUP(B38,'[1]Ogra'!$B$5:$Y$506,21,FALSE)</f>
        <v>117.07538792335849</v>
      </c>
      <c r="H38" s="31">
        <f>VLOOKUP(B38,'[2]Ogra'!$B$5:$X$508,22,FALSE)</f>
        <v>113.08604150901841</v>
      </c>
      <c r="J38" s="32" t="str">
        <f>VLOOKUP($B38,Sheet2!$C$4:$F$223,4,FALSE)</f>
        <v>Aleem Amaan Filling Station</v>
      </c>
    </row>
    <row r="39" spans="1:10" ht="19.5" customHeight="1">
      <c r="A39" s="34">
        <f t="shared" si="0"/>
        <v>29</v>
      </c>
      <c r="B39" s="39">
        <v>80112</v>
      </c>
      <c r="C39" s="37" t="s">
        <v>344</v>
      </c>
      <c r="D39" s="37" t="s">
        <v>159</v>
      </c>
      <c r="E39" s="46" t="s">
        <v>511</v>
      </c>
      <c r="F39" s="37" t="s">
        <v>720</v>
      </c>
      <c r="G39" s="31">
        <f>VLOOKUP(B39,'[1]Ogra'!$B$5:$Y$506,21,FALSE)</f>
        <v>117.44543746593851</v>
      </c>
      <c r="H39" s="31">
        <f>VLOOKUP(B39,'[2]Ogra'!$B$5:$X$508,22,FALSE)</f>
        <v>113.4564985543483</v>
      </c>
      <c r="J39" s="32" t="str">
        <f>VLOOKUP($B39,Sheet2!$C$4:$F$223,4,FALSE)</f>
        <v>Al Faisal  Filling Station</v>
      </c>
    </row>
    <row r="40" spans="1:10" ht="19.5" customHeight="1">
      <c r="A40" s="34">
        <f t="shared" si="0"/>
        <v>30</v>
      </c>
      <c r="B40" s="39">
        <v>80136</v>
      </c>
      <c r="C40" s="37" t="s">
        <v>164</v>
      </c>
      <c r="D40" s="37" t="s">
        <v>151</v>
      </c>
      <c r="E40" s="46" t="s">
        <v>512</v>
      </c>
      <c r="F40" s="37" t="s">
        <v>720</v>
      </c>
      <c r="G40" s="31">
        <f>VLOOKUP(B40,'[1]Ogra'!$B$5:$Y$506,21,FALSE)</f>
        <v>117.16895608515921</v>
      </c>
      <c r="H40" s="31">
        <f>VLOOKUP(B40,'[2]Ogra'!$B$5:$X$508,22,FALSE)</f>
        <v>113.17971270913927</v>
      </c>
      <c r="J40" s="32" t="str">
        <f>VLOOKUP($B40,Sheet2!$C$4:$F$223,4,FALSE)</f>
        <v>AL-FATEH PETROLEUM SERVICE</v>
      </c>
    </row>
    <row r="41" spans="1:10" ht="19.5" customHeight="1">
      <c r="A41" s="34">
        <f t="shared" si="0"/>
        <v>31</v>
      </c>
      <c r="B41" s="39">
        <v>80230</v>
      </c>
      <c r="C41" s="37" t="s">
        <v>352</v>
      </c>
      <c r="D41" s="37" t="s">
        <v>88</v>
      </c>
      <c r="E41" s="46" t="s">
        <v>605</v>
      </c>
      <c r="F41" s="37" t="s">
        <v>720</v>
      </c>
      <c r="G41" s="31">
        <f>VLOOKUP(B41,'[1]Ogra'!$B$5:$Y$506,21,FALSE)</f>
        <v>117.07538792335849</v>
      </c>
      <c r="H41" s="31">
        <f>VLOOKUP(B41,'[2]Ogra'!$B$5:$X$508,22,FALSE)</f>
        <v>113.08604150901841</v>
      </c>
      <c r="J41" s="32" t="str">
        <f>VLOOKUP($B41,Sheet2!$C$4:$F$223,4,FALSE)</f>
        <v>ALI CNG FILLING STATION</v>
      </c>
    </row>
    <row r="42" spans="1:10" ht="19.5" customHeight="1">
      <c r="A42" s="34">
        <f t="shared" si="0"/>
        <v>32</v>
      </c>
      <c r="B42" s="39">
        <v>80131</v>
      </c>
      <c r="C42" s="37" t="s">
        <v>202</v>
      </c>
      <c r="D42" s="37" t="s">
        <v>103</v>
      </c>
      <c r="E42" s="46" t="s">
        <v>606</v>
      </c>
      <c r="F42" s="37" t="s">
        <v>720</v>
      </c>
      <c r="G42" s="31">
        <f>VLOOKUP(B42,'[1]Ogra'!$B$5:$Y$506,21,FALSE)</f>
        <v>117.99840022749711</v>
      </c>
      <c r="H42" s="31">
        <f>VLOOKUP(B42,'[2]Ogra'!$B$5:$X$508,22,FALSE)</f>
        <v>114.01007024476635</v>
      </c>
      <c r="J42" s="32" t="str">
        <f>VLOOKUP($B42,Sheet2!$C$4:$F$223,4,FALSE)</f>
        <v>ALI PETROLEUM SERVICE</v>
      </c>
    </row>
    <row r="43" spans="1:10" ht="19.5" customHeight="1">
      <c r="A43" s="34">
        <f t="shared" si="0"/>
        <v>33</v>
      </c>
      <c r="B43" s="39">
        <v>80162</v>
      </c>
      <c r="C43" s="37" t="s">
        <v>349</v>
      </c>
      <c r="D43" s="37" t="s">
        <v>102</v>
      </c>
      <c r="E43" s="46" t="s">
        <v>607</v>
      </c>
      <c r="F43" s="37" t="s">
        <v>720</v>
      </c>
      <c r="G43" s="31">
        <f>VLOOKUP(B43,'[1]Ogra'!$B$5:$Y$506,21,FALSE)</f>
        <v>117.44543746593851</v>
      </c>
      <c r="H43" s="31">
        <f>VLOOKUP(B43,'[2]Ogra'!$B$5:$X$508,22,FALSE)</f>
        <v>113.4564985543483</v>
      </c>
      <c r="J43" s="32" t="str">
        <f>VLOOKUP($B43,Sheet2!$C$4:$F$223,4,FALSE)</f>
        <v>AL-MAKKAH TRUCKING STATION</v>
      </c>
    </row>
    <row r="44" spans="1:10" ht="19.5" customHeight="1">
      <c r="A44" s="34">
        <f t="shared" si="0"/>
        <v>34</v>
      </c>
      <c r="B44" s="39">
        <v>80267</v>
      </c>
      <c r="C44" s="37" t="s">
        <v>356</v>
      </c>
      <c r="D44" s="37" t="s">
        <v>272</v>
      </c>
      <c r="E44" s="46" t="s">
        <v>608</v>
      </c>
      <c r="F44" s="37" t="s">
        <v>721</v>
      </c>
      <c r="G44" s="31">
        <f>VLOOKUP(B44,'[1]Ogra'!$B$5:$Y$506,21,FALSE)</f>
        <v>117.99840022749711</v>
      </c>
      <c r="H44" s="31">
        <f>VLOOKUP(B44,'[2]Ogra'!$B$5:$X$508,22,FALSE)</f>
        <v>114.01007024476635</v>
      </c>
      <c r="J44" s="32" t="str">
        <f>VLOOKUP($B44,Sheet2!$C$4:$F$223,4,FALSE)</f>
        <v>AL-MUSTAFA FILLING STATION</v>
      </c>
    </row>
    <row r="45" spans="1:10" ht="19.5" customHeight="1">
      <c r="A45" s="34">
        <f t="shared" si="0"/>
        <v>35</v>
      </c>
      <c r="B45" s="39">
        <v>80202</v>
      </c>
      <c r="C45" s="37" t="s">
        <v>345</v>
      </c>
      <c r="D45" s="37" t="s">
        <v>200</v>
      </c>
      <c r="E45" s="46" t="s">
        <v>513</v>
      </c>
      <c r="F45" s="37" t="s">
        <v>720</v>
      </c>
      <c r="G45" s="31">
        <f>VLOOKUP(B45,'[1]Ogra'!$B$5:$Y$506,21,FALSE)</f>
        <v>117.72191937302696</v>
      </c>
      <c r="H45" s="31">
        <f>VLOOKUP(B45,'[2]Ogra'!$B$5:$X$508,22,FALSE)</f>
        <v>113.73328492644605</v>
      </c>
      <c r="J45" s="32" t="str">
        <f>VLOOKUP($B45,Sheet2!$C$4:$F$223,4,FALSE)</f>
        <v>AL NOOR CNG &amp; FILLING STATION</v>
      </c>
    </row>
    <row r="46" spans="1:10" ht="19.5" customHeight="1">
      <c r="A46" s="34">
        <f t="shared" si="0"/>
        <v>36</v>
      </c>
      <c r="B46" s="39">
        <v>80111</v>
      </c>
      <c r="C46" s="37" t="s">
        <v>346</v>
      </c>
      <c r="D46" s="37" t="s">
        <v>96</v>
      </c>
      <c r="E46" s="46" t="s">
        <v>609</v>
      </c>
      <c r="F46" s="37" t="s">
        <v>720</v>
      </c>
      <c r="G46" s="31">
        <f>VLOOKUP(B46,'[1]Ogra'!$B$5:$Y$506,21,FALSE)</f>
        <v>117.30726276155859</v>
      </c>
      <c r="H46" s="31">
        <f>VLOOKUP(B46,'[2]Ogra'!$B$5:$X$508,22,FALSE)</f>
        <v>113.31817169041805</v>
      </c>
      <c r="J46" s="32" t="str">
        <f>VLOOKUP($B46,Sheet2!$C$4:$F$223,4,FALSE)</f>
        <v>Al Quraish Filling Station</v>
      </c>
    </row>
    <row r="47" spans="1:10" ht="19.5" customHeight="1">
      <c r="A47" s="34">
        <f t="shared" si="0"/>
        <v>37</v>
      </c>
      <c r="B47" s="39">
        <v>80104</v>
      </c>
      <c r="C47" s="37" t="s">
        <v>143</v>
      </c>
      <c r="D47" s="37" t="s">
        <v>465</v>
      </c>
      <c r="E47" s="46" t="s">
        <v>578</v>
      </c>
      <c r="F47" s="37" t="s">
        <v>720</v>
      </c>
      <c r="G47" s="31">
        <f>VLOOKUP(B47,'[1]Ogra'!$B$5:$Y$506,21,FALSE)</f>
        <v>117.30726276155859</v>
      </c>
      <c r="H47" s="31">
        <f>VLOOKUP(B47,'[2]Ogra'!$B$5:$X$508,22,FALSE)</f>
        <v>113.31817169041805</v>
      </c>
      <c r="J47" s="32" t="str">
        <f>VLOOKUP($B47,Sheet2!$C$4:$F$223,4,FALSE)</f>
        <v>Aluana Petroleum</v>
      </c>
    </row>
    <row r="48" spans="1:10" ht="19.5" customHeight="1">
      <c r="A48" s="34">
        <f t="shared" si="0"/>
        <v>38</v>
      </c>
      <c r="B48" s="39">
        <v>80221</v>
      </c>
      <c r="C48" s="37" t="s">
        <v>252</v>
      </c>
      <c r="D48" s="37" t="s">
        <v>124</v>
      </c>
      <c r="E48" s="46" t="s">
        <v>610</v>
      </c>
      <c r="F48" s="37" t="s">
        <v>720</v>
      </c>
      <c r="G48" s="31">
        <f>VLOOKUP(B48,'[1]Ogra'!$B$5:$Y$506,21,FALSE)</f>
        <v>117.58374414233789</v>
      </c>
      <c r="H48" s="31">
        <f>VLOOKUP(B48,'[2]Ogra'!$B$5:$X$508,22,FALSE)</f>
        <v>113.59495753562709</v>
      </c>
      <c r="J48" s="32" t="str">
        <f>VLOOKUP($B48,Sheet2!$C$4:$F$223,4,FALSE)</f>
        <v>ANMOL PETROLEUM SERVICES</v>
      </c>
    </row>
    <row r="49" spans="1:10" ht="19.5" customHeight="1">
      <c r="A49" s="34">
        <f t="shared" si="0"/>
        <v>39</v>
      </c>
      <c r="B49" s="39">
        <v>80247</v>
      </c>
      <c r="C49" s="37" t="s">
        <v>250</v>
      </c>
      <c r="D49" s="37" t="s">
        <v>153</v>
      </c>
      <c r="E49" s="46" t="s">
        <v>611</v>
      </c>
      <c r="F49" s="37" t="s">
        <v>721</v>
      </c>
      <c r="G49" s="31">
        <f>VLOOKUP(B49,'[1]Ogra'!$B$5:$Y$506,21,FALSE)</f>
        <v>117.30726276155859</v>
      </c>
      <c r="H49" s="31">
        <f>VLOOKUP(B49,'[2]Ogra'!$B$5:$X$508,22,FALSE)</f>
        <v>113.31817169041805</v>
      </c>
      <c r="J49" s="32" t="str">
        <f>VLOOKUP($B49,Sheet2!$C$4:$F$223,4,FALSE)</f>
        <v>ANWAR TRUCKING STATION</v>
      </c>
    </row>
    <row r="50" spans="1:10" ht="19.5" customHeight="1">
      <c r="A50" s="34">
        <f t="shared" si="0"/>
        <v>40</v>
      </c>
      <c r="B50" s="39">
        <v>80003</v>
      </c>
      <c r="C50" s="37" t="s">
        <v>347</v>
      </c>
      <c r="D50" s="37" t="s">
        <v>119</v>
      </c>
      <c r="E50" s="46" t="s">
        <v>583</v>
      </c>
      <c r="F50" s="37" t="s">
        <v>720</v>
      </c>
      <c r="G50" s="31">
        <f>VLOOKUP(B50,'[1]Ogra'!$B$5:$Y$506,21,FALSE)</f>
        <v>117.07538792335849</v>
      </c>
      <c r="H50" s="31">
        <f>VLOOKUP(B50,'[2]Ogra'!$B$5:$X$508,22,FALSE)</f>
        <v>113.08604150901841</v>
      </c>
      <c r="J50" s="32" t="str">
        <f>VLOOKUP($B50,Sheet2!$C$4:$F$223,4,FALSE)</f>
        <v>A-1 Filling Station</v>
      </c>
    </row>
    <row r="51" spans="1:10" ht="19.5" customHeight="1">
      <c r="A51" s="34">
        <f t="shared" si="0"/>
        <v>41</v>
      </c>
      <c r="B51" s="39">
        <v>80148</v>
      </c>
      <c r="C51" s="37" t="s">
        <v>17</v>
      </c>
      <c r="D51" s="37" t="s">
        <v>88</v>
      </c>
      <c r="E51" s="46" t="s">
        <v>702</v>
      </c>
      <c r="F51" s="37" t="s">
        <v>720</v>
      </c>
      <c r="G51" s="31">
        <f>VLOOKUP(B51,'[1]Ogra'!$B$5:$Y$506,21,FALSE)</f>
        <v>117.07538792335849</v>
      </c>
      <c r="H51" s="31">
        <f>VLOOKUP(B51,'[2]Ogra'!$B$5:$X$508,22,FALSE)</f>
        <v>113.08604150901841</v>
      </c>
      <c r="J51" s="32" t="str">
        <f>VLOOKUP($B51,Sheet2!$C$4:$F$223,4,FALSE)</f>
        <v>Arbab Filling Station</v>
      </c>
    </row>
    <row r="52" spans="1:10" ht="19.5" customHeight="1">
      <c r="A52" s="34">
        <f t="shared" si="0"/>
        <v>42</v>
      </c>
      <c r="B52" s="39">
        <v>80132</v>
      </c>
      <c r="C52" s="37" t="s">
        <v>165</v>
      </c>
      <c r="D52" s="37" t="s">
        <v>166</v>
      </c>
      <c r="E52" s="46" t="s">
        <v>612</v>
      </c>
      <c r="F52" s="37" t="s">
        <v>720</v>
      </c>
      <c r="G52" s="31">
        <f>VLOOKUP(B52,'[1]Ogra'!$B$5:$Y$506,21,FALSE)</f>
        <v>118.5513629890557</v>
      </c>
      <c r="H52" s="31">
        <f>VLOOKUP(B52,'[2]Ogra'!$B$5:$X$508,22,FALSE)</f>
        <v>114.5636419351844</v>
      </c>
      <c r="J52" s="32" t="str">
        <f>VLOOKUP($B52,Sheet2!$C$4:$F$223,4,FALSE)</f>
        <v>ASGHAR ALI FILLING STATION</v>
      </c>
    </row>
    <row r="53" spans="1:10" ht="19.5" customHeight="1">
      <c r="A53" s="34">
        <f t="shared" si="0"/>
        <v>43</v>
      </c>
      <c r="B53" s="39">
        <v>80245</v>
      </c>
      <c r="C53" s="37" t="s">
        <v>249</v>
      </c>
      <c r="D53" s="37" t="s">
        <v>53</v>
      </c>
      <c r="E53" s="46" t="s">
        <v>514</v>
      </c>
      <c r="F53" s="37" t="s">
        <v>721</v>
      </c>
      <c r="G53" s="31">
        <f>VLOOKUP(B53,'[1]Ogra'!$B$5:$Y$506,21,FALSE)</f>
        <v>117.16895608515921</v>
      </c>
      <c r="H53" s="31">
        <f>VLOOKUP(B53,'[2]Ogra'!$B$5:$X$508,22,FALSE)</f>
        <v>113.17971270913927</v>
      </c>
      <c r="J53" s="32" t="str">
        <f>VLOOKUP($B53,Sheet2!$C$4:$F$223,4,FALSE)</f>
        <v>AWAMI FILLING STATION</v>
      </c>
    </row>
    <row r="54" spans="1:10" ht="19.5" customHeight="1">
      <c r="A54" s="34">
        <f t="shared" si="0"/>
        <v>44</v>
      </c>
      <c r="B54" s="39">
        <v>80259</v>
      </c>
      <c r="C54" s="37" t="s">
        <v>270</v>
      </c>
      <c r="D54" s="37" t="s">
        <v>103</v>
      </c>
      <c r="E54" s="46" t="s">
        <v>613</v>
      </c>
      <c r="F54" s="37" t="s">
        <v>720</v>
      </c>
      <c r="G54" s="31">
        <f>VLOOKUP(B54,'[1]Ogra'!$B$5:$Y$506,21,FALSE)</f>
        <v>117.7219188467178</v>
      </c>
      <c r="H54" s="31">
        <f>VLOOKUP(B54,'[2]Ogra'!$B$5:$X$508,22,FALSE)</f>
        <v>113.73328439955732</v>
      </c>
      <c r="J54" s="32" t="str">
        <f>VLOOKUP($B54,Sheet2!$C$4:$F$223,4,FALSE)</f>
        <v>AWAN FILLING STATION</v>
      </c>
    </row>
    <row r="55" spans="1:10" ht="19.5" customHeight="1">
      <c r="A55" s="34">
        <f t="shared" si="0"/>
        <v>45</v>
      </c>
      <c r="B55" s="39">
        <v>80102</v>
      </c>
      <c r="C55" s="37" t="s">
        <v>348</v>
      </c>
      <c r="D55" s="37" t="s">
        <v>162</v>
      </c>
      <c r="E55" s="46" t="s">
        <v>564</v>
      </c>
      <c r="F55" s="37" t="s">
        <v>720</v>
      </c>
      <c r="G55" s="31">
        <f>VLOOKUP(B55,'[1]Ogra'!$B$5:$Y$506,21,FALSE)</f>
        <v>117.07538792335849</v>
      </c>
      <c r="H55" s="31">
        <f>VLOOKUP(B55,'[2]Ogra'!$B$5:$X$508,22,FALSE)</f>
        <v>113.08604150901841</v>
      </c>
      <c r="J55" s="32" t="str">
        <f>VLOOKUP($B55,Sheet2!$C$4:$F$223,4,FALSE)</f>
        <v>Azmat Filling Station</v>
      </c>
    </row>
    <row r="56" spans="1:10" ht="19.5" customHeight="1">
      <c r="A56" s="34">
        <f t="shared" si="0"/>
        <v>46</v>
      </c>
      <c r="B56" s="39">
        <v>80127</v>
      </c>
      <c r="C56" s="37" t="s">
        <v>357</v>
      </c>
      <c r="D56" s="37" t="s">
        <v>468</v>
      </c>
      <c r="E56" s="46" t="s">
        <v>515</v>
      </c>
      <c r="F56" s="37" t="s">
        <v>720</v>
      </c>
      <c r="G56" s="31">
        <f>VLOOKUP(B56,'[1]Ogra'!$B$5:$Y$506,21,FALSE)</f>
        <v>117.07538792335849</v>
      </c>
      <c r="H56" s="31">
        <f>VLOOKUP(B56,'[2]Ogra'!$B$5:$X$508,22,FALSE)</f>
        <v>113.08604150901841</v>
      </c>
      <c r="J56" s="32" t="str">
        <f>VLOOKUP($B56,Sheet2!$C$4:$F$223,4,FALSE)</f>
        <v>Baryar Filling Station</v>
      </c>
    </row>
    <row r="57" spans="1:10" ht="19.5" customHeight="1">
      <c r="A57" s="34">
        <f t="shared" si="0"/>
        <v>47</v>
      </c>
      <c r="B57" s="39">
        <v>80018</v>
      </c>
      <c r="C57" s="37" t="s">
        <v>19</v>
      </c>
      <c r="D57" s="37" t="s">
        <v>89</v>
      </c>
      <c r="E57" s="46" t="s">
        <v>582</v>
      </c>
      <c r="F57" s="37" t="s">
        <v>720</v>
      </c>
      <c r="G57" s="31">
        <f>VLOOKUP(B57,'[1]Ogra'!$B$5:$Y$506,21,FALSE)</f>
        <v>117.07538792335849</v>
      </c>
      <c r="H57" s="31">
        <f>VLOOKUP(B57,'[2]Ogra'!$B$5:$X$508,22,FALSE)</f>
        <v>113.08604150901841</v>
      </c>
      <c r="J57" s="32" t="str">
        <f>VLOOKUP($B57,Sheet2!$C$4:$F$223,4,FALSE)</f>
        <v>Best Gas Filling Station</v>
      </c>
    </row>
    <row r="58" spans="1:10" ht="19.5" customHeight="1">
      <c r="A58" s="34">
        <f t="shared" si="0"/>
        <v>48</v>
      </c>
      <c r="B58" s="39">
        <v>80315</v>
      </c>
      <c r="C58" s="37" t="s">
        <v>327</v>
      </c>
      <c r="D58" s="37" t="s">
        <v>328</v>
      </c>
      <c r="E58" s="46" t="s">
        <v>614</v>
      </c>
      <c r="F58" s="37" t="s">
        <v>721</v>
      </c>
      <c r="G58" s="31">
        <f>VLOOKUP(B58,'[1]Ogra'!$B$5:$Y$506,21,FALSE)</f>
        <v>117.16895608515921</v>
      </c>
      <c r="H58" s="31">
        <f>VLOOKUP(B58,'[2]Ogra'!$B$5:$X$508,22,FALSE)</f>
        <v>113.17971270913927</v>
      </c>
      <c r="J58" s="32" t="str">
        <f>VLOOKUP($B58,Sheet2!$C$4:$F$223,4,FALSE)</f>
        <v>BILAL TRUCKING STATION</v>
      </c>
    </row>
    <row r="59" spans="1:10" ht="19.5" customHeight="1">
      <c r="A59" s="34">
        <f t="shared" si="0"/>
        <v>49</v>
      </c>
      <c r="B59" s="39">
        <v>80280</v>
      </c>
      <c r="C59" s="37" t="s">
        <v>311</v>
      </c>
      <c r="D59" s="37" t="s">
        <v>174</v>
      </c>
      <c r="E59" s="46" t="s">
        <v>615</v>
      </c>
      <c r="F59" s="37" t="s">
        <v>720</v>
      </c>
      <c r="G59" s="31">
        <f>VLOOKUP(B59,'[1]Ogra'!$B$5:$Y$506,21,FALSE)</f>
        <v>117.8602255231172</v>
      </c>
      <c r="H59" s="31">
        <f>VLOOKUP(B59,'[2]Ogra'!$B$5:$X$508,22,FALSE)</f>
        <v>113.87174338083611</v>
      </c>
      <c r="J59" s="32" t="str">
        <f>VLOOKUP($B59,Sheet2!$C$4:$F$223,4,FALSE)</f>
        <v>BILAL ZAM ZAM FILLING STATION</v>
      </c>
    </row>
    <row r="60" spans="1:10" ht="19.5" customHeight="1">
      <c r="A60" s="34">
        <f t="shared" si="0"/>
        <v>50</v>
      </c>
      <c r="B60" s="39">
        <v>80153</v>
      </c>
      <c r="C60" s="37" t="s">
        <v>358</v>
      </c>
      <c r="D60" s="37" t="s">
        <v>148</v>
      </c>
      <c r="E60" s="46" t="s">
        <v>703</v>
      </c>
      <c r="F60" s="37" t="s">
        <v>720</v>
      </c>
      <c r="G60" s="31">
        <f>VLOOKUP(B60,'[1]Ogra'!$B$5:$Y$506,21,FALSE)</f>
        <v>117.58374414233789</v>
      </c>
      <c r="H60" s="31">
        <f>VLOOKUP(B60,'[2]Ogra'!$B$5:$X$508,22,FALSE)</f>
        <v>113.59495753562709</v>
      </c>
      <c r="J60" s="32" t="str">
        <f>VLOOKUP($B60,Sheet2!$C$4:$F$223,4,FALSE)</f>
        <v>Bilwal Filling Station </v>
      </c>
    </row>
    <row r="61" spans="1:10" ht="19.5" customHeight="1">
      <c r="A61" s="34">
        <f t="shared" si="0"/>
        <v>51</v>
      </c>
      <c r="B61" s="39">
        <v>80062</v>
      </c>
      <c r="C61" s="37" t="s">
        <v>371</v>
      </c>
      <c r="D61" s="37" t="s">
        <v>119</v>
      </c>
      <c r="E61" s="46" t="s">
        <v>554</v>
      </c>
      <c r="F61" s="37" t="s">
        <v>720</v>
      </c>
      <c r="G61" s="31">
        <f>VLOOKUP(B61,'[1]Ogra'!$B$5:$Y$506,21,FALSE)</f>
        <v>117.07538792335849</v>
      </c>
      <c r="H61" s="31">
        <f>VLOOKUP(B61,'[2]Ogra'!$B$5:$X$508,22,FALSE)</f>
        <v>113.08604150901841</v>
      </c>
      <c r="J61" s="32" t="str">
        <f>VLOOKUP($B61,Sheet2!$C$4:$F$223,4,FALSE)</f>
        <v>Bismillah Filling Station</v>
      </c>
    </row>
    <row r="62" spans="1:10" ht="19.5" customHeight="1">
      <c r="A62" s="34">
        <f t="shared" si="0"/>
        <v>52</v>
      </c>
      <c r="B62" s="39">
        <v>80146</v>
      </c>
      <c r="C62" s="37" t="s">
        <v>21</v>
      </c>
      <c r="D62" s="37" t="s">
        <v>150</v>
      </c>
      <c r="E62" s="46" t="s">
        <v>704</v>
      </c>
      <c r="F62" s="37" t="s">
        <v>720</v>
      </c>
      <c r="G62" s="31">
        <f>VLOOKUP(B62,'[1]Ogra'!$B$5:$Y$506,21,FALSE)</f>
        <v>117.44543746593851</v>
      </c>
      <c r="H62" s="31">
        <f>VLOOKUP(B62,'[2]Ogra'!$B$5:$X$508,22,FALSE)</f>
        <v>113.4564985543483</v>
      </c>
      <c r="J62" s="32" t="str">
        <f>VLOOKUP($B62,Sheet2!$C$4:$F$223,4,FALSE)</f>
        <v>Bismillah Petroleum Service</v>
      </c>
    </row>
    <row r="63" spans="1:10" ht="19.5" customHeight="1">
      <c r="A63" s="34">
        <f t="shared" si="0"/>
        <v>53</v>
      </c>
      <c r="B63" s="39">
        <v>80145</v>
      </c>
      <c r="C63" s="37" t="s">
        <v>359</v>
      </c>
      <c r="D63" s="37" t="s">
        <v>91</v>
      </c>
      <c r="E63" s="46" t="s">
        <v>567</v>
      </c>
      <c r="F63" s="37" t="s">
        <v>720</v>
      </c>
      <c r="G63" s="31">
        <f>VLOOKUP(B63,'[1]Ogra'!$B$5:$Y$506,21,FALSE)</f>
        <v>117.44543746593851</v>
      </c>
      <c r="H63" s="31">
        <f>VLOOKUP(B63,'[2]Ogra'!$B$5:$X$508,22,FALSE)</f>
        <v>113.4564985543483</v>
      </c>
      <c r="J63" s="32" t="str">
        <f>VLOOKUP($B63,Sheet2!$C$4:$F$223,4,FALSE)</f>
        <v>Bodla Bahar Filling Station</v>
      </c>
    </row>
    <row r="64" spans="1:10" ht="19.5" customHeight="1">
      <c r="A64" s="34">
        <f t="shared" si="0"/>
        <v>54</v>
      </c>
      <c r="B64" s="39">
        <v>80255</v>
      </c>
      <c r="C64" s="37" t="s">
        <v>259</v>
      </c>
      <c r="D64" s="37" t="s">
        <v>153</v>
      </c>
      <c r="E64" s="46" t="s">
        <v>616</v>
      </c>
      <c r="F64" s="37" t="s">
        <v>720</v>
      </c>
      <c r="G64" s="31">
        <f>VLOOKUP(B64,'[1]Ogra'!$B$5:$Y$506,21,FALSE)</f>
        <v>117.07538792335849</v>
      </c>
      <c r="H64" s="31">
        <f>VLOOKUP(B64,'[2]Ogra'!$B$5:$X$508,22,FALSE)</f>
        <v>113.08604150901841</v>
      </c>
      <c r="J64" s="32" t="str">
        <f>VLOOKUP($B64,Sheet2!$C$4:$F$223,4,FALSE)</f>
        <v>CH. FATEH DIN PETROLEUM SERVICES</v>
      </c>
    </row>
    <row r="65" spans="1:10" ht="19.5" customHeight="1">
      <c r="A65" s="34">
        <f t="shared" si="0"/>
        <v>55</v>
      </c>
      <c r="B65" s="39">
        <v>80024</v>
      </c>
      <c r="C65" s="37" t="s">
        <v>23</v>
      </c>
      <c r="D65" s="37" t="s">
        <v>92</v>
      </c>
      <c r="E65" s="46" t="s">
        <v>579</v>
      </c>
      <c r="F65" s="37" t="s">
        <v>720</v>
      </c>
      <c r="G65" s="31">
        <f>VLOOKUP(B65,'[1]Ogra'!$B$5:$Y$506,21,FALSE)</f>
        <v>117.16895608515921</v>
      </c>
      <c r="H65" s="31">
        <f>VLOOKUP(B65,'[2]Ogra'!$B$5:$X$508,22,FALSE)</f>
        <v>113.17971270913927</v>
      </c>
      <c r="J65" s="32" t="str">
        <f>VLOOKUP($B65,Sheet2!$C$4:$F$223,4,FALSE)</f>
        <v>City Filling Station</v>
      </c>
    </row>
    <row r="66" spans="1:10" ht="19.5" customHeight="1">
      <c r="A66" s="34">
        <f t="shared" si="0"/>
        <v>56</v>
      </c>
      <c r="B66" s="39">
        <v>80101</v>
      </c>
      <c r="C66" s="37" t="s">
        <v>360</v>
      </c>
      <c r="D66" s="37" t="s">
        <v>119</v>
      </c>
      <c r="E66" s="46" t="s">
        <v>573</v>
      </c>
      <c r="F66" s="37" t="s">
        <v>720</v>
      </c>
      <c r="G66" s="31">
        <f>VLOOKUP(B66,'[1]Ogra'!$B$5:$Y$506,21,FALSE)</f>
        <v>117.07538792335849</v>
      </c>
      <c r="H66" s="31">
        <f>VLOOKUP(B66,'[2]Ogra'!$B$5:$X$508,22,FALSE)</f>
        <v>113.08604150901841</v>
      </c>
      <c r="J66" s="32" t="str">
        <f>VLOOKUP($B66,Sheet2!$C$4:$F$223,4,FALSE)</f>
        <v>Coast Guard Filling Station</v>
      </c>
    </row>
    <row r="67" spans="1:10" ht="19.5" customHeight="1">
      <c r="A67" s="34">
        <f t="shared" si="0"/>
        <v>57</v>
      </c>
      <c r="B67" s="39">
        <v>80144</v>
      </c>
      <c r="C67" s="37" t="s">
        <v>361</v>
      </c>
      <c r="D67" s="37" t="s">
        <v>93</v>
      </c>
      <c r="E67" s="46" t="s">
        <v>705</v>
      </c>
      <c r="F67" s="37" t="s">
        <v>720</v>
      </c>
      <c r="G67" s="31">
        <f>VLOOKUP(B67,'[1]Ogra'!$B$5:$Y$506,21,FALSE)</f>
        <v>117.7219188467178</v>
      </c>
      <c r="H67" s="31">
        <f>VLOOKUP(B67,'[2]Ogra'!$B$5:$X$508,22,FALSE)</f>
        <v>113.73328439955732</v>
      </c>
      <c r="J67" s="32" t="str">
        <f>VLOOKUP($B67,Sheet2!$C$4:$F$223,4,FALSE)</f>
        <v>Durushkhela Filling Station</v>
      </c>
    </row>
    <row r="68" spans="1:10" ht="19.5" customHeight="1">
      <c r="A68" s="34">
        <f t="shared" si="0"/>
        <v>58</v>
      </c>
      <c r="B68" s="39">
        <v>80278</v>
      </c>
      <c r="C68" s="37" t="s">
        <v>363</v>
      </c>
      <c r="D68" s="37" t="s">
        <v>102</v>
      </c>
      <c r="E68" s="46" t="s">
        <v>617</v>
      </c>
      <c r="F68" s="37" t="s">
        <v>720</v>
      </c>
      <c r="G68" s="31">
        <f>VLOOKUP(B68,'[1]Ogra'!$B$5:$Y$506,21,FALSE)</f>
        <v>117.44543746593851</v>
      </c>
      <c r="H68" s="31">
        <f>VLOOKUP(B68,'[2]Ogra'!$B$5:$X$508,22,FALSE)</f>
        <v>113.4564985543483</v>
      </c>
      <c r="J68" s="32" t="str">
        <f>VLOOKUP($B68,Sheet2!$C$4:$F$223,4,FALSE)</f>
        <v>DIAMOND FILLING STATION</v>
      </c>
    </row>
    <row r="69" spans="1:10" ht="19.5" customHeight="1">
      <c r="A69" s="34">
        <f t="shared" si="0"/>
        <v>59</v>
      </c>
      <c r="B69" s="39">
        <v>80340</v>
      </c>
      <c r="C69" s="37" t="s">
        <v>362</v>
      </c>
      <c r="D69" s="37" t="s">
        <v>469</v>
      </c>
      <c r="E69" s="46" t="s">
        <v>618</v>
      </c>
      <c r="F69" s="37" t="s">
        <v>720</v>
      </c>
      <c r="G69" s="31">
        <f>VLOOKUP(B69,'[1]Ogra'!$B$5:$Y$506,21,FALSE)</f>
        <v>117.44543746593851</v>
      </c>
      <c r="H69" s="31">
        <f>VLOOKUP(B69,'[2]Ogra'!$B$5:$X$508,22,FALSE)</f>
        <v>113.4564985543483</v>
      </c>
      <c r="J69" s="32" t="str">
        <f>VLOOKUP($B69,Sheet2!$C$4:$F$223,4,FALSE)</f>
        <v>DUNYAPUR FILLING STATION</v>
      </c>
    </row>
    <row r="70" spans="1:10" ht="19.5" customHeight="1">
      <c r="A70" s="34">
        <f t="shared" si="0"/>
        <v>60</v>
      </c>
      <c r="B70" s="39">
        <v>80208</v>
      </c>
      <c r="C70" s="37" t="s">
        <v>260</v>
      </c>
      <c r="D70" s="37" t="s">
        <v>471</v>
      </c>
      <c r="E70" s="46" t="s">
        <v>516</v>
      </c>
      <c r="F70" s="37" t="s">
        <v>720</v>
      </c>
      <c r="G70" s="31">
        <f>VLOOKUP(B70,'[1]Ogra'!$B$5:$Y$506,21,FALSE)</f>
        <v>116.7543</v>
      </c>
      <c r="H70" s="31">
        <f>VLOOKUP(B70,'[2]Ogra'!$B$5:$X$508,22,FALSE)</f>
        <v>112.7646</v>
      </c>
      <c r="J70" s="32" t="str">
        <f>VLOOKUP($B70,Sheet2!$C$4:$F$223,4,FALSE)</f>
        <v>FAIZAN FILLING STATION</v>
      </c>
    </row>
    <row r="71" spans="1:10" ht="19.5" customHeight="1">
      <c r="A71" s="34">
        <f t="shared" si="0"/>
        <v>61</v>
      </c>
      <c r="B71" s="39">
        <v>80180</v>
      </c>
      <c r="C71" s="37" t="s">
        <v>368</v>
      </c>
      <c r="D71" s="37" t="s">
        <v>272</v>
      </c>
      <c r="E71" s="46" t="s">
        <v>619</v>
      </c>
      <c r="F71" s="37" t="s">
        <v>720</v>
      </c>
      <c r="G71" s="31">
        <f>VLOOKUP(B71,'[1]Ogra'!$B$5:$Y$506,21,FALSE)</f>
        <v>117.99840022749711</v>
      </c>
      <c r="H71" s="31">
        <f>VLOOKUP(B71,'[2]Ogra'!$B$5:$X$508,22,FALSE)</f>
        <v>114.01007024476635</v>
      </c>
      <c r="J71" s="32" t="str">
        <f>VLOOKUP($B71,Sheet2!$C$4:$F$223,4,FALSE)</f>
        <v>Falak Filling Station</v>
      </c>
    </row>
    <row r="72" spans="1:10" ht="19.5" customHeight="1">
      <c r="A72" s="34">
        <f t="shared" si="0"/>
        <v>62</v>
      </c>
      <c r="B72" s="39">
        <v>80143</v>
      </c>
      <c r="C72" s="37" t="s">
        <v>366</v>
      </c>
      <c r="D72" s="37" t="s">
        <v>103</v>
      </c>
      <c r="E72" s="46" t="s">
        <v>706</v>
      </c>
      <c r="F72" s="37" t="s">
        <v>720</v>
      </c>
      <c r="G72" s="31">
        <f>VLOOKUP(B72,'[1]Ogra'!$B$5:$Y$506,21,FALSE)</f>
        <v>117.30726276155859</v>
      </c>
      <c r="H72" s="31">
        <f>VLOOKUP(B72,'[2]Ogra'!$B$5:$X$508,22,FALSE)</f>
        <v>113.31817169041805</v>
      </c>
      <c r="J72" s="32" t="str">
        <f>VLOOKUP($B72,Sheet2!$C$4:$F$223,4,FALSE)</f>
        <v>Farhan Filling Station</v>
      </c>
    </row>
    <row r="73" spans="1:10" ht="19.5" customHeight="1">
      <c r="A73" s="34">
        <f t="shared" si="0"/>
        <v>63</v>
      </c>
      <c r="B73" s="39">
        <v>80091</v>
      </c>
      <c r="C73" s="37" t="s">
        <v>367</v>
      </c>
      <c r="D73" s="37" t="s">
        <v>103</v>
      </c>
      <c r="E73" s="46" t="s">
        <v>517</v>
      </c>
      <c r="F73" s="37" t="s">
        <v>720</v>
      </c>
      <c r="G73" s="31">
        <f>VLOOKUP(B73,'[1]Ogra'!$B$5:$Y$506,21,FALSE)</f>
        <v>117.99840022749711</v>
      </c>
      <c r="H73" s="31">
        <f>VLOOKUP(B73,'[2]Ogra'!$B$5:$X$508,22,FALSE)</f>
        <v>114.01007024476635</v>
      </c>
      <c r="J73" s="32" t="str">
        <f>VLOOKUP($B73,Sheet2!$C$4:$F$223,4,FALSE)</f>
        <v>Fauji Petroleum Services</v>
      </c>
    </row>
    <row r="74" spans="1:10" ht="19.5" customHeight="1">
      <c r="A74" s="34">
        <f t="shared" si="0"/>
        <v>64</v>
      </c>
      <c r="B74" s="39">
        <v>80147</v>
      </c>
      <c r="C74" s="37" t="s">
        <v>369</v>
      </c>
      <c r="D74" s="37" t="s">
        <v>27</v>
      </c>
      <c r="E74" s="46" t="s">
        <v>707</v>
      </c>
      <c r="F74" s="37" t="s">
        <v>720</v>
      </c>
      <c r="G74" s="31">
        <f>VLOOKUP(B74,'[1]Ogra'!$B$5:$Y$506,21,FALSE)</f>
        <v>117.8602255231172</v>
      </c>
      <c r="H74" s="31">
        <f>VLOOKUP(B74,'[2]Ogra'!$B$5:$X$508,22,FALSE)</f>
        <v>113.87174338083611</v>
      </c>
      <c r="J74" s="32" t="str">
        <f>VLOOKUP($B74,Sheet2!$C$4:$F$223,4,FALSE)</f>
        <v>Galaxy Filling Station</v>
      </c>
    </row>
    <row r="75" spans="1:10" ht="19.5" customHeight="1">
      <c r="A75" s="34">
        <f t="shared" si="0"/>
        <v>65</v>
      </c>
      <c r="B75" s="39">
        <v>80022</v>
      </c>
      <c r="C75" s="37" t="s">
        <v>364</v>
      </c>
      <c r="D75" s="37" t="s">
        <v>119</v>
      </c>
      <c r="E75" s="46" t="s">
        <v>585</v>
      </c>
      <c r="F75" s="37" t="s">
        <v>720</v>
      </c>
      <c r="G75" s="31">
        <f>VLOOKUP(B75,'[1]Ogra'!$B$5:$Y$506,21,FALSE)</f>
        <v>117.07538792335849</v>
      </c>
      <c r="H75" s="31">
        <f>VLOOKUP(B75,'[2]Ogra'!$B$5:$X$508,22,FALSE)</f>
        <v>113.08604150901841</v>
      </c>
      <c r="J75" s="32" t="str">
        <f>VLOOKUP($B75,Sheet2!$C$4:$F$223,4,FALSE)</f>
        <v>Gas N Trade Filling Station</v>
      </c>
    </row>
    <row r="76" spans="1:10" ht="19.5" customHeight="1">
      <c r="A76" s="34">
        <f t="shared" si="0"/>
        <v>66</v>
      </c>
      <c r="B76" s="39">
        <v>80061</v>
      </c>
      <c r="C76" s="37" t="s">
        <v>370</v>
      </c>
      <c r="D76" s="37" t="s">
        <v>28</v>
      </c>
      <c r="E76" s="46" t="s">
        <v>518</v>
      </c>
      <c r="F76" s="37" t="s">
        <v>720</v>
      </c>
      <c r="G76" s="31">
        <f>VLOOKUP(B76,'[1]Ogra'!$B$5:$Y$506,21,FALSE)</f>
        <v>116.7543</v>
      </c>
      <c r="H76" s="31">
        <f>VLOOKUP(B76,'[2]Ogra'!$B$5:$X$508,22,FALSE)</f>
        <v>112.7646</v>
      </c>
      <c r="J76" s="32" t="str">
        <f>VLOOKUP($B76,Sheet2!$C$4:$F$223,4,FALSE)</f>
        <v>Ghakoch Filling Station</v>
      </c>
    </row>
    <row r="77" spans="1:10" ht="19.5" customHeight="1">
      <c r="A77" s="34">
        <f aca="true" t="shared" si="1" ref="A77:A140">A76+1</f>
        <v>67</v>
      </c>
      <c r="B77" s="39">
        <v>80312</v>
      </c>
      <c r="C77" s="37" t="s">
        <v>461</v>
      </c>
      <c r="D77" s="37" t="s">
        <v>474</v>
      </c>
      <c r="E77" s="46" t="s">
        <v>620</v>
      </c>
      <c r="F77" s="37" t="s">
        <v>720</v>
      </c>
      <c r="G77" s="31">
        <f>VLOOKUP(B77,'[1]Ogra'!$B$5:$Y$506,21,FALSE)</f>
        <v>117.99833857330411</v>
      </c>
      <c r="H77" s="31">
        <f>VLOOKUP(B77,'[2]Ogra'!$B$5:$X$508,22,FALSE)</f>
        <v>114.01000852267906</v>
      </c>
      <c r="J77" s="32" t="str">
        <f>VLOOKUP($B77,Sheet2!$C$4:$F$223,4,FALSE)</f>
        <v>GHAZI ALAMGIR PETROLEUM SERVICES</v>
      </c>
    </row>
    <row r="78" spans="1:10" ht="19.5" customHeight="1">
      <c r="A78" s="34">
        <f t="shared" si="1"/>
        <v>68</v>
      </c>
      <c r="B78" s="39">
        <v>80300</v>
      </c>
      <c r="C78" s="37" t="s">
        <v>310</v>
      </c>
      <c r="D78" s="37" t="s">
        <v>322</v>
      </c>
      <c r="E78" s="46" t="s">
        <v>519</v>
      </c>
      <c r="F78" s="37" t="s">
        <v>721</v>
      </c>
      <c r="G78" s="31">
        <f>VLOOKUP(B78,'[1]Ogra'!$B$5:$Y$506,21,FALSE)</f>
        <v>118.1367069038965</v>
      </c>
      <c r="H78" s="31">
        <f>VLOOKUP(B78,'[2]Ogra'!$B$5:$X$508,22,FALSE)</f>
        <v>114.14852922604514</v>
      </c>
      <c r="J78" s="32" t="str">
        <f>VLOOKUP($B78,Sheet2!$C$4:$F$223,4,FALSE)</f>
        <v>GHAZI PETROLEUM SERVICE-TGA</v>
      </c>
    </row>
    <row r="79" spans="1:10" ht="19.5" customHeight="1">
      <c r="A79" s="34">
        <f t="shared" si="1"/>
        <v>69</v>
      </c>
      <c r="B79" s="39">
        <v>80295</v>
      </c>
      <c r="C79" s="37" t="s">
        <v>365</v>
      </c>
      <c r="D79" s="37" t="s">
        <v>470</v>
      </c>
      <c r="E79" s="46" t="s">
        <v>520</v>
      </c>
      <c r="F79" s="37" t="s">
        <v>720</v>
      </c>
      <c r="G79" s="31">
        <f>VLOOKUP(B79,'[1]Ogra'!$B$5:$Y$506,21,FALSE)</f>
        <v>117.7219188467178</v>
      </c>
      <c r="H79" s="31">
        <f>VLOOKUP(B79,'[2]Ogra'!$B$5:$X$508,22,FALSE)</f>
        <v>113.73328439955732</v>
      </c>
      <c r="J79" s="32" t="str">
        <f>VLOOKUP($B79,Sheet2!$C$4:$F$223,4,FALSE)</f>
        <v>GHOUSIA MEHRIA FILLING STATION</v>
      </c>
    </row>
    <row r="80" spans="1:10" ht="19.5" customHeight="1">
      <c r="A80" s="34">
        <f t="shared" si="1"/>
        <v>70</v>
      </c>
      <c r="B80" s="39">
        <v>80209</v>
      </c>
      <c r="C80" s="37" t="s">
        <v>246</v>
      </c>
      <c r="D80" s="37" t="s">
        <v>92</v>
      </c>
      <c r="E80" s="46" t="s">
        <v>521</v>
      </c>
      <c r="F80" s="37" t="s">
        <v>720</v>
      </c>
      <c r="G80" s="31">
        <f>VLOOKUP(B80,'[1]Ogra'!$B$5:$Y$506,21,FALSE)</f>
        <v>117.16895608515921</v>
      </c>
      <c r="H80" s="31">
        <f>VLOOKUP(B80,'[2]Ogra'!$B$5:$X$508,22,FALSE)</f>
        <v>113.17971270913927</v>
      </c>
      <c r="J80" s="32" t="str">
        <f>VLOOKUP($B80,Sheet2!$C$4:$F$223,4,FALSE)</f>
        <v>GNR Filling Station</v>
      </c>
    </row>
    <row r="81" spans="1:10" ht="19.5" customHeight="1">
      <c r="A81" s="34">
        <f t="shared" si="1"/>
        <v>71</v>
      </c>
      <c r="B81" s="39">
        <v>80274</v>
      </c>
      <c r="C81" s="37" t="s">
        <v>300</v>
      </c>
      <c r="D81" s="37" t="s">
        <v>6</v>
      </c>
      <c r="E81" s="46" t="s">
        <v>621</v>
      </c>
      <c r="F81" s="37" t="s">
        <v>720</v>
      </c>
      <c r="G81" s="31">
        <f>VLOOKUP(B81,'[1]Ogra'!$B$5:$Y$506,21,FALSE)</f>
        <v>117.8602255231172</v>
      </c>
      <c r="H81" s="31">
        <f>VLOOKUP(B81,'[2]Ogra'!$B$5:$X$508,22,FALSE)</f>
        <v>113.87174338083611</v>
      </c>
      <c r="J81" s="32" t="str">
        <f>VLOOKUP($B81,Sheet2!$C$4:$F$223,4,FALSE)</f>
        <v>GUJJAR FILLING STATION</v>
      </c>
    </row>
    <row r="82" spans="1:10" ht="19.5" customHeight="1">
      <c r="A82" s="34">
        <f t="shared" si="1"/>
        <v>72</v>
      </c>
      <c r="B82" s="39">
        <v>80151</v>
      </c>
      <c r="C82" s="37" t="s">
        <v>372</v>
      </c>
      <c r="D82" s="37" t="s">
        <v>28</v>
      </c>
      <c r="E82" s="46" t="s">
        <v>708</v>
      </c>
      <c r="F82" s="37" t="s">
        <v>720</v>
      </c>
      <c r="G82" s="31">
        <f>VLOOKUP(B82,'[1]Ogra'!$B$5:$Y$506,21,FALSE)</f>
        <v>116.7543</v>
      </c>
      <c r="H82" s="31">
        <f>VLOOKUP(B82,'[2]Ogra'!$B$5:$X$508,22,FALSE)</f>
        <v>112.7646</v>
      </c>
      <c r="J82" s="32" t="str">
        <f>VLOOKUP($B82,Sheet2!$C$4:$F$223,4,FALSE)</f>
        <v>Gul Khan Filling Station </v>
      </c>
    </row>
    <row r="83" spans="1:10" ht="19.5" customHeight="1">
      <c r="A83" s="34">
        <f t="shared" si="1"/>
        <v>73</v>
      </c>
      <c r="B83" s="39">
        <v>80298</v>
      </c>
      <c r="C83" s="37" t="s">
        <v>373</v>
      </c>
      <c r="D83" s="37" t="s">
        <v>272</v>
      </c>
      <c r="E83" s="46" t="s">
        <v>522</v>
      </c>
      <c r="F83" s="37" t="s">
        <v>721</v>
      </c>
      <c r="G83" s="31">
        <f>VLOOKUP(B83,'[1]Ogra'!$B$5:$Y$506,21,FALSE)</f>
        <v>117.7219188467178</v>
      </c>
      <c r="H83" s="31">
        <f>VLOOKUP(B83,'[2]Ogra'!$B$5:$X$508,22,FALSE)</f>
        <v>113.73328439955732</v>
      </c>
      <c r="J83" s="32" t="str">
        <f>VLOOKUP($B83,Sheet2!$C$4:$F$223,4,FALSE)</f>
        <v>GULAB PETROLEUM SERVICE</v>
      </c>
    </row>
    <row r="84" spans="1:10" ht="19.5" customHeight="1">
      <c r="A84" s="34">
        <f t="shared" si="1"/>
        <v>74</v>
      </c>
      <c r="B84" s="39">
        <v>80126</v>
      </c>
      <c r="C84" s="37" t="s">
        <v>247</v>
      </c>
      <c r="D84" s="37" t="s">
        <v>322</v>
      </c>
      <c r="E84" s="46" t="s">
        <v>622</v>
      </c>
      <c r="F84" s="37" t="s">
        <v>720</v>
      </c>
      <c r="G84" s="31">
        <f>VLOOKUP(B84,'[1]Ogra'!$B$5:$Y$506,21,FALSE)</f>
        <v>117.99840022749711</v>
      </c>
      <c r="H84" s="31">
        <f>VLOOKUP(B84,'[2]Ogra'!$B$5:$X$508,22,FALSE)</f>
        <v>114.01007024476635</v>
      </c>
      <c r="J84" s="32" t="str">
        <f>VLOOKUP($B84,Sheet2!$C$4:$F$223,4,FALSE)</f>
        <v>GULSHAN-E-MADINA FILLING STATION</v>
      </c>
    </row>
    <row r="85" spans="1:10" ht="19.5" customHeight="1">
      <c r="A85" s="34">
        <f t="shared" si="1"/>
        <v>75</v>
      </c>
      <c r="B85" s="39">
        <v>80005</v>
      </c>
      <c r="C85" s="37" t="s">
        <v>374</v>
      </c>
      <c r="D85" s="37" t="s">
        <v>151</v>
      </c>
      <c r="E85" s="46" t="s">
        <v>563</v>
      </c>
      <c r="F85" s="37" t="s">
        <v>720</v>
      </c>
      <c r="G85" s="31">
        <f>VLOOKUP(B85,'[1]Ogra'!$B$5:$Y$506,21,FALSE)</f>
        <v>117.07538792335849</v>
      </c>
      <c r="H85" s="31">
        <f>VLOOKUP(B85,'[2]Ogra'!$B$5:$X$508,22,FALSE)</f>
        <v>113.08604150901841</v>
      </c>
      <c r="J85" s="32" t="str">
        <f>VLOOKUP($B85,Sheet2!$C$4:$F$223,4,FALSE)</f>
        <v>Hafeez Filling Station</v>
      </c>
    </row>
    <row r="86" spans="1:10" ht="19.5" customHeight="1">
      <c r="A86" s="34">
        <f t="shared" si="1"/>
        <v>76</v>
      </c>
      <c r="B86" s="39">
        <v>80236</v>
      </c>
      <c r="C86" s="37" t="s">
        <v>377</v>
      </c>
      <c r="D86" s="37" t="s">
        <v>119</v>
      </c>
      <c r="E86" s="46" t="s">
        <v>623</v>
      </c>
      <c r="F86" s="37" t="s">
        <v>720</v>
      </c>
      <c r="G86" s="31">
        <f>VLOOKUP(B86,'[1]Ogra'!$B$5:$Y$506,21,FALSE)</f>
        <v>117.07538792335849</v>
      </c>
      <c r="H86" s="31">
        <f>VLOOKUP(B86,'[2]Ogra'!$B$5:$X$508,22,FALSE)</f>
        <v>113.08604150901841</v>
      </c>
      <c r="J86" s="32" t="str">
        <f>VLOOKUP($B86,Sheet2!$C$4:$F$223,4,FALSE)</f>
        <v>HAMEEDI SERVICE STATION</v>
      </c>
    </row>
    <row r="87" spans="1:10" ht="19.5" customHeight="1">
      <c r="A87" s="34">
        <f t="shared" si="1"/>
        <v>77</v>
      </c>
      <c r="B87" s="39">
        <v>80133</v>
      </c>
      <c r="C87" s="37" t="s">
        <v>376</v>
      </c>
      <c r="D87" s="37" t="s">
        <v>103</v>
      </c>
      <c r="E87" s="46" t="s">
        <v>624</v>
      </c>
      <c r="F87" s="37" t="s">
        <v>721</v>
      </c>
      <c r="G87" s="31">
        <f>VLOOKUP(B87,'[1]Ogra'!$B$5:$Y$506,21,FALSE)</f>
        <v>118.5513629890557</v>
      </c>
      <c r="H87" s="31">
        <f>VLOOKUP(B87,'[2]Ogra'!$B$5:$X$508,22,FALSE)</f>
        <v>114.5636419351844</v>
      </c>
      <c r="J87" s="32" t="str">
        <f>VLOOKUP($B87,Sheet2!$C$4:$F$223,4,FALSE)</f>
        <v>HAMZA FILLING STATION</v>
      </c>
    </row>
    <row r="88" spans="1:10" ht="19.5" customHeight="1">
      <c r="A88" s="34">
        <f t="shared" si="1"/>
        <v>78</v>
      </c>
      <c r="B88" s="39">
        <v>80150</v>
      </c>
      <c r="C88" s="37" t="s">
        <v>375</v>
      </c>
      <c r="D88" s="37" t="s">
        <v>32</v>
      </c>
      <c r="E88" s="46" t="s">
        <v>709</v>
      </c>
      <c r="F88" s="37" t="s">
        <v>720</v>
      </c>
      <c r="G88" s="31">
        <f>VLOOKUP(B88,'[1]Ogra'!$B$5:$Y$506,21,FALSE)</f>
        <v>118.27493871281924</v>
      </c>
      <c r="H88" s="31">
        <f>VLOOKUP(B88,'[2]Ogra'!$B$5:$X$508,22,FALSE)</f>
        <v>114.28691325740236</v>
      </c>
      <c r="J88" s="32" t="str">
        <f>VLOOKUP($B88,Sheet2!$C$4:$F$223,4,FALSE)</f>
        <v>Haq Brothers Filling Station</v>
      </c>
    </row>
    <row r="89" spans="1:10" ht="19.5" customHeight="1">
      <c r="A89" s="34">
        <f t="shared" si="1"/>
        <v>79</v>
      </c>
      <c r="B89" s="39">
        <v>80271</v>
      </c>
      <c r="C89" s="37" t="s">
        <v>274</v>
      </c>
      <c r="D89" s="37" t="s">
        <v>92</v>
      </c>
      <c r="E89" s="46" t="s">
        <v>625</v>
      </c>
      <c r="F89" s="37" t="s">
        <v>720</v>
      </c>
      <c r="G89" s="31">
        <f>VLOOKUP(B89,'[1]Ogra'!$B$5:$Y$506,21,FALSE)</f>
        <v>117.07538792335849</v>
      </c>
      <c r="H89" s="31">
        <f>VLOOKUP(B89,'[2]Ogra'!$B$5:$X$508,22,FALSE)</f>
        <v>113.08604150901841</v>
      </c>
      <c r="J89" s="32" t="str">
        <f>VLOOKUP($B89,Sheet2!$C$4:$F$223,4,FALSE)</f>
        <v>HOTI CNG FILLING STATION</v>
      </c>
    </row>
    <row r="90" spans="1:10" ht="19.5" customHeight="1">
      <c r="A90" s="34">
        <f t="shared" si="1"/>
        <v>80</v>
      </c>
      <c r="B90" s="39">
        <v>80305</v>
      </c>
      <c r="C90" s="37" t="s">
        <v>455</v>
      </c>
      <c r="D90" s="37" t="s">
        <v>282</v>
      </c>
      <c r="E90" s="46" t="s">
        <v>626</v>
      </c>
      <c r="F90" s="37" t="s">
        <v>721</v>
      </c>
      <c r="G90" s="31">
        <f>VLOOKUP(B90,'[1]Ogra'!$B$5:$Y$506,21,FALSE)</f>
        <v>117.07538792335849</v>
      </c>
      <c r="H90" s="31">
        <f>VLOOKUP(B90,'[2]Ogra'!$B$5:$X$508,22,FALSE)</f>
        <v>113.08604150901841</v>
      </c>
      <c r="J90" s="32" t="str">
        <f>VLOOKUP($B90,Sheet2!$C$4:$F$223,4,FALSE)</f>
        <v>HYDER AUTOS</v>
      </c>
    </row>
    <row r="91" spans="1:10" ht="19.5" customHeight="1">
      <c r="A91" s="34">
        <f t="shared" si="1"/>
        <v>81</v>
      </c>
      <c r="B91" s="39">
        <v>80071</v>
      </c>
      <c r="C91" s="37" t="s">
        <v>378</v>
      </c>
      <c r="D91" s="37" t="s">
        <v>172</v>
      </c>
      <c r="E91" s="46" t="s">
        <v>627</v>
      </c>
      <c r="F91" s="37" t="s">
        <v>721</v>
      </c>
      <c r="G91" s="31">
        <f>VLOOKUP(B91,'[1]Ogra'!$B$5:$Y$506,21,FALSE)</f>
        <v>117.44543746593851</v>
      </c>
      <c r="H91" s="31">
        <f>VLOOKUP(B91,'[2]Ogra'!$B$5:$X$508,22,FALSE)</f>
        <v>113.4564985543483</v>
      </c>
      <c r="J91" s="32" t="str">
        <f>VLOOKUP($B91,Sheet2!$C$4:$F$223,4,FALSE)</f>
        <v>Iqbal Filling Station</v>
      </c>
    </row>
    <row r="92" spans="1:10" ht="19.5" customHeight="1">
      <c r="A92" s="34">
        <f t="shared" si="1"/>
        <v>82</v>
      </c>
      <c r="B92" s="39">
        <v>80299</v>
      </c>
      <c r="C92" s="37" t="s">
        <v>379</v>
      </c>
      <c r="D92" s="37" t="s">
        <v>472</v>
      </c>
      <c r="E92" s="46" t="s">
        <v>628</v>
      </c>
      <c r="F92" s="37" t="s">
        <v>721</v>
      </c>
      <c r="G92" s="31">
        <f>VLOOKUP(B92,'[1]Ogra'!$B$5:$Y$506,21,FALSE)</f>
        <v>118.827844369835</v>
      </c>
      <c r="H92" s="31">
        <f>VLOOKUP(B92,'[2]Ogra'!$B$5:$X$508,22,FALSE)</f>
        <v>114.84042778039344</v>
      </c>
      <c r="J92" s="32" t="str">
        <f>VLOOKUP($B92,Sheet2!$C$4:$F$223,4,FALSE)</f>
        <v>ISLAMKOT FILLING STATION</v>
      </c>
    </row>
    <row r="93" spans="1:10" ht="19.5" customHeight="1">
      <c r="A93" s="34">
        <f t="shared" si="1"/>
        <v>83</v>
      </c>
      <c r="B93" s="39">
        <v>80181</v>
      </c>
      <c r="C93" s="37" t="s">
        <v>208</v>
      </c>
      <c r="D93" s="37" t="s">
        <v>194</v>
      </c>
      <c r="E93" s="46" t="s">
        <v>629</v>
      </c>
      <c r="F93" s="37" t="s">
        <v>720</v>
      </c>
      <c r="G93" s="31">
        <f>VLOOKUP(B93,'[1]Ogra'!$B$5:$Y$506,21,FALSE)</f>
        <v>117.30726276155859</v>
      </c>
      <c r="H93" s="31">
        <f>VLOOKUP(B93,'[2]Ogra'!$B$5:$X$508,22,FALSE)</f>
        <v>113.31817169041805</v>
      </c>
      <c r="J93" s="32" t="str">
        <f>VLOOKUP($B93,Sheet2!$C$4:$F$223,4,FALSE)</f>
        <v>Ittehad Filling Station</v>
      </c>
    </row>
    <row r="94" spans="1:10" ht="19.5" customHeight="1">
      <c r="A94" s="34">
        <f t="shared" si="1"/>
        <v>84</v>
      </c>
      <c r="B94" s="39">
        <v>80137</v>
      </c>
      <c r="C94" s="37" t="s">
        <v>383</v>
      </c>
      <c r="D94" s="37" t="s">
        <v>211</v>
      </c>
      <c r="E94" s="46" t="s">
        <v>630</v>
      </c>
      <c r="F94" s="37" t="s">
        <v>721</v>
      </c>
      <c r="G94" s="31">
        <f>VLOOKUP(B94,'[1]Ogra'!$B$5:$Y$506,21,FALSE)</f>
        <v>118.27488160827642</v>
      </c>
      <c r="H94" s="31">
        <f>VLOOKUP(B94,'[2]Ogra'!$B$5:$X$508,22,FALSE)</f>
        <v>114.28685608997539</v>
      </c>
      <c r="J94" s="32" t="str">
        <f>VLOOKUP($B94,Sheet2!$C$4:$F$223,4,FALSE)</f>
        <v>JALALANI FILLING STATION</v>
      </c>
    </row>
    <row r="95" spans="1:10" ht="19.5" customHeight="1">
      <c r="A95" s="34">
        <f t="shared" si="1"/>
        <v>85</v>
      </c>
      <c r="B95" s="39">
        <v>80242</v>
      </c>
      <c r="C95" s="37" t="s">
        <v>382</v>
      </c>
      <c r="D95" s="37" t="s">
        <v>119</v>
      </c>
      <c r="E95" s="46" t="s">
        <v>631</v>
      </c>
      <c r="F95" s="37" t="s">
        <v>720</v>
      </c>
      <c r="G95" s="31">
        <f>VLOOKUP(B95,'[1]Ogra'!$B$5:$Y$506,21,FALSE)</f>
        <v>117.07538792335849</v>
      </c>
      <c r="H95" s="31">
        <f>VLOOKUP(B95,'[2]Ogra'!$B$5:$X$508,22,FALSE)</f>
        <v>113.08604150901841</v>
      </c>
      <c r="J95" s="32" t="str">
        <f>VLOOKUP($B95,Sheet2!$C$4:$F$223,4,FALSE)</f>
        <v>JAMAL ANSARI FILLING STATION</v>
      </c>
    </row>
    <row r="96" spans="1:10" ht="19.5" customHeight="1">
      <c r="A96" s="34">
        <f t="shared" si="1"/>
        <v>86</v>
      </c>
      <c r="B96" s="39">
        <v>80115</v>
      </c>
      <c r="C96" s="37" t="s">
        <v>380</v>
      </c>
      <c r="D96" s="37" t="s">
        <v>87</v>
      </c>
      <c r="E96" s="46" t="s">
        <v>565</v>
      </c>
      <c r="F96" s="37" t="s">
        <v>720</v>
      </c>
      <c r="G96" s="31">
        <f>VLOOKUP(B96,'[1]Ogra'!$B$5:$Y$506,21,FALSE)</f>
        <v>117.07538792335849</v>
      </c>
      <c r="H96" s="31">
        <f>VLOOKUP(B96,'[2]Ogra'!$B$5:$X$508,22,FALSE)</f>
        <v>113.08604150901841</v>
      </c>
      <c r="J96" s="32" t="str">
        <f>VLOOKUP($B96,Sheet2!$C$4:$F$223,4,FALSE)</f>
        <v>Jamal Oil  Filling Station</v>
      </c>
    </row>
    <row r="97" spans="1:10" ht="19.5" customHeight="1">
      <c r="A97" s="34">
        <f t="shared" si="1"/>
        <v>87</v>
      </c>
      <c r="B97" s="39">
        <v>80121</v>
      </c>
      <c r="C97" s="37" t="s">
        <v>185</v>
      </c>
      <c r="D97" s="37" t="s">
        <v>191</v>
      </c>
      <c r="E97" s="46" t="s">
        <v>632</v>
      </c>
      <c r="F97" s="37" t="s">
        <v>720</v>
      </c>
      <c r="G97" s="31">
        <f>VLOOKUP(B97,'[1]Ogra'!$B$5:$Y$506,21,FALSE)</f>
        <v>117.30726276155859</v>
      </c>
      <c r="H97" s="31">
        <f>VLOOKUP(B97,'[2]Ogra'!$B$5:$X$508,22,FALSE)</f>
        <v>113.31817169041805</v>
      </c>
      <c r="J97" s="32" t="str">
        <f>VLOOKUP($B97,Sheet2!$C$4:$F$223,4,FALSE)</f>
        <v>JAMALI FILLING STATION</v>
      </c>
    </row>
    <row r="98" spans="1:10" ht="19.5" customHeight="1">
      <c r="A98" s="34">
        <f t="shared" si="1"/>
        <v>88</v>
      </c>
      <c r="B98" s="39">
        <v>80238</v>
      </c>
      <c r="C98" s="37" t="s">
        <v>263</v>
      </c>
      <c r="D98" s="37" t="s">
        <v>95</v>
      </c>
      <c r="E98" s="46" t="s">
        <v>523</v>
      </c>
      <c r="F98" s="37" t="s">
        <v>720</v>
      </c>
      <c r="G98" s="31">
        <f>VLOOKUP(B98,'[1]Ogra'!$B$5:$Y$506,21,FALSE)</f>
        <v>117.8602255231172</v>
      </c>
      <c r="H98" s="31">
        <f>VLOOKUP(B98,'[2]Ogra'!$B$5:$X$508,22,FALSE)</f>
        <v>113.87174338083611</v>
      </c>
      <c r="J98" s="32" t="str">
        <f>VLOOKUP($B98,Sheet2!$C$4:$F$223,4,FALSE)</f>
        <v>JANS FILLING STATION</v>
      </c>
    </row>
    <row r="99" spans="1:10" ht="19.5" customHeight="1">
      <c r="A99" s="34">
        <f t="shared" si="1"/>
        <v>89</v>
      </c>
      <c r="B99" s="39">
        <v>80060</v>
      </c>
      <c r="C99" s="37" t="s">
        <v>381</v>
      </c>
      <c r="D99" s="37" t="s">
        <v>124</v>
      </c>
      <c r="E99" s="46" t="s">
        <v>581</v>
      </c>
      <c r="F99" s="37" t="s">
        <v>720</v>
      </c>
      <c r="G99" s="31">
        <f>VLOOKUP(B99,'[1]Ogra'!$B$5:$Y$506,21,FALSE)</f>
        <v>117.7219188467178</v>
      </c>
      <c r="H99" s="31">
        <f>VLOOKUP(B99,'[2]Ogra'!$B$5:$X$508,22,FALSE)</f>
        <v>113.73328439955732</v>
      </c>
      <c r="J99" s="32" t="str">
        <f>VLOOKUP($B99,Sheet2!$C$4:$F$223,4,FALSE)</f>
        <v>Jatala Filling Station</v>
      </c>
    </row>
    <row r="100" spans="1:10" ht="19.5" customHeight="1">
      <c r="A100" s="34">
        <f t="shared" si="1"/>
        <v>90</v>
      </c>
      <c r="B100" s="39">
        <v>80232</v>
      </c>
      <c r="C100" s="37" t="s">
        <v>262</v>
      </c>
      <c r="D100" s="37" t="s">
        <v>207</v>
      </c>
      <c r="E100" s="46" t="s">
        <v>524</v>
      </c>
      <c r="F100" s="37" t="s">
        <v>720</v>
      </c>
      <c r="G100" s="31">
        <f>VLOOKUP(B100,'[1]Ogra'!$B$5:$Y$506,21,FALSE)</f>
        <v>117.99840022749711</v>
      </c>
      <c r="H100" s="31">
        <f>VLOOKUP(B100,'[2]Ogra'!$B$5:$X$508,22,FALSE)</f>
        <v>114.01007024476635</v>
      </c>
      <c r="J100" s="32" t="str">
        <f>VLOOKUP($B100,Sheet2!$C$4:$F$223,4,FALSE)</f>
        <v>JATOI FILLING STATION</v>
      </c>
    </row>
    <row r="101" spans="1:10" ht="19.5" customHeight="1">
      <c r="A101" s="34">
        <f t="shared" si="1"/>
        <v>91</v>
      </c>
      <c r="B101" s="39">
        <v>80212</v>
      </c>
      <c r="C101" s="37" t="s">
        <v>265</v>
      </c>
      <c r="D101" s="37" t="s">
        <v>266</v>
      </c>
      <c r="E101" s="46" t="s">
        <v>633</v>
      </c>
      <c r="F101" s="37" t="s">
        <v>720</v>
      </c>
      <c r="G101" s="31">
        <f>VLOOKUP(B101,'[1]Ogra'!$B$5:$Y$506,21,FALSE)</f>
        <v>118.1367069038965</v>
      </c>
      <c r="H101" s="31">
        <f>VLOOKUP(B101,'[2]Ogra'!$B$5:$X$508,22,FALSE)</f>
        <v>114.14852922604514</v>
      </c>
      <c r="J101" s="32" t="str">
        <f>VLOOKUP($B101,Sheet2!$C$4:$F$223,4,FALSE)</f>
        <v>JAVED GUL FILLING STATION</v>
      </c>
    </row>
    <row r="102" spans="1:10" ht="19.5" customHeight="1">
      <c r="A102" s="34">
        <f t="shared" si="1"/>
        <v>92</v>
      </c>
      <c r="B102" s="39">
        <v>80226</v>
      </c>
      <c r="C102" s="37" t="s">
        <v>243</v>
      </c>
      <c r="D102" s="37" t="s">
        <v>322</v>
      </c>
      <c r="E102" s="46" t="s">
        <v>634</v>
      </c>
      <c r="F102" s="37" t="s">
        <v>721</v>
      </c>
      <c r="G102" s="31">
        <f>VLOOKUP(B102,'[1]Ogra'!$B$5:$Y$506,21,FALSE)</f>
        <v>117.7219188467178</v>
      </c>
      <c r="H102" s="31">
        <f>VLOOKUP(B102,'[2]Ogra'!$B$5:$X$508,22,FALSE)</f>
        <v>113.73328439955732</v>
      </c>
      <c r="J102" s="32" t="str">
        <f>VLOOKUP($B102,Sheet2!$C$4:$F$223,4,FALSE)</f>
        <v>JILANI FILLING STATION</v>
      </c>
    </row>
    <row r="103" spans="1:10" ht="19.5" customHeight="1">
      <c r="A103" s="34">
        <f t="shared" si="1"/>
        <v>93</v>
      </c>
      <c r="B103" s="39">
        <v>80279</v>
      </c>
      <c r="C103" s="37" t="s">
        <v>385</v>
      </c>
      <c r="D103" s="37" t="s">
        <v>119</v>
      </c>
      <c r="E103" s="46" t="s">
        <v>635</v>
      </c>
      <c r="F103" s="37" t="s">
        <v>720</v>
      </c>
      <c r="G103" s="31">
        <f>VLOOKUP(B103,'[1]Ogra'!$B$5:$Y$506,21,FALSE)</f>
        <v>117.07538792335849</v>
      </c>
      <c r="H103" s="31">
        <f>VLOOKUP(B103,'[2]Ogra'!$B$5:$X$508,22,FALSE)</f>
        <v>113.08604150901841</v>
      </c>
      <c r="J103" s="32" t="str">
        <f>VLOOKUP($B103,Sheet2!$C$4:$F$223,4,FALSE)</f>
        <v>JP'S PETROLEUM SERVICE</v>
      </c>
    </row>
    <row r="104" spans="1:10" ht="19.5" customHeight="1">
      <c r="A104" s="34">
        <f t="shared" si="1"/>
        <v>94</v>
      </c>
      <c r="B104" s="39">
        <v>80331</v>
      </c>
      <c r="C104" s="37" t="s">
        <v>384</v>
      </c>
      <c r="D104" s="37" t="s">
        <v>207</v>
      </c>
      <c r="E104" s="46" t="s">
        <v>636</v>
      </c>
      <c r="F104" s="37" t="s">
        <v>721</v>
      </c>
      <c r="G104" s="31">
        <f>VLOOKUP(B104,'[1]Ogra'!$B$5:$Y$506,21,FALSE)</f>
        <v>117.8602255231172</v>
      </c>
      <c r="H104" s="31">
        <f>VLOOKUP(B104,'[2]Ogra'!$B$5:$X$508,22,FALSE)</f>
        <v>113.87174338083611</v>
      </c>
      <c r="J104" s="32" t="str">
        <f>VLOOKUP($B104,Sheet2!$C$4:$F$223,4,FALSE)</f>
        <v>JUGNOO FILLING STATION</v>
      </c>
    </row>
    <row r="105" spans="1:10" ht="19.5" customHeight="1">
      <c r="A105" s="34">
        <f t="shared" si="1"/>
        <v>95</v>
      </c>
      <c r="B105" s="39">
        <v>80237</v>
      </c>
      <c r="C105" s="37" t="s">
        <v>267</v>
      </c>
      <c r="D105" s="37" t="s">
        <v>89</v>
      </c>
      <c r="E105" s="46" t="s">
        <v>637</v>
      </c>
      <c r="F105" s="37" t="s">
        <v>720</v>
      </c>
      <c r="G105" s="31">
        <f>VLOOKUP(B105,'[1]Ogra'!$B$5:$Y$506,21,FALSE)</f>
        <v>117.07538792335849</v>
      </c>
      <c r="H105" s="31">
        <f>VLOOKUP(B105,'[2]Ogra'!$B$5:$X$508,22,FALSE)</f>
        <v>113.08604150901841</v>
      </c>
      <c r="J105" s="32" t="str">
        <f>VLOOKUP($B105,Sheet2!$C$4:$F$223,4,FALSE)</f>
        <v>KALYAM SHARIF FILLING STATION MANDR</v>
      </c>
    </row>
    <row r="106" spans="1:10" ht="19.5" customHeight="1">
      <c r="A106" s="34">
        <f t="shared" si="1"/>
        <v>96</v>
      </c>
      <c r="B106" s="39">
        <v>80130</v>
      </c>
      <c r="C106" s="37" t="s">
        <v>386</v>
      </c>
      <c r="D106" s="37" t="s">
        <v>192</v>
      </c>
      <c r="E106" s="46" t="s">
        <v>553</v>
      </c>
      <c r="F106" s="37" t="s">
        <v>720</v>
      </c>
      <c r="G106" s="31">
        <f>VLOOKUP(B106,'[1]Ogra'!$B$5:$Y$506,21,FALSE)</f>
        <v>117.30726276155859</v>
      </c>
      <c r="H106" s="31">
        <f>VLOOKUP(B106,'[2]Ogra'!$B$5:$X$508,22,FALSE)</f>
        <v>113.31817169041805</v>
      </c>
      <c r="J106" s="32" t="str">
        <f>VLOOKUP($B106,Sheet2!$C$4:$F$223,4,FALSE)</f>
        <v>KARMAAL FILLING STATION</v>
      </c>
    </row>
    <row r="107" spans="1:10" ht="19.5" customHeight="1">
      <c r="A107" s="34">
        <f t="shared" si="1"/>
        <v>97</v>
      </c>
      <c r="B107" s="39">
        <v>80108</v>
      </c>
      <c r="C107" s="37" t="s">
        <v>387</v>
      </c>
      <c r="D107" s="37" t="s">
        <v>151</v>
      </c>
      <c r="E107" s="46" t="s">
        <v>638</v>
      </c>
      <c r="F107" s="37" t="s">
        <v>720</v>
      </c>
      <c r="G107" s="31">
        <f>VLOOKUP(B107,'[1]Ogra'!$B$5:$Y$506,21,FALSE)</f>
        <v>117.07538792335849</v>
      </c>
      <c r="H107" s="31">
        <f>VLOOKUP(B107,'[2]Ogra'!$B$5:$X$508,22,FALSE)</f>
        <v>113.08604150901841</v>
      </c>
      <c r="J107" s="32" t="str">
        <f>VLOOKUP($B107,Sheet2!$C$4:$F$223,4,FALSE)</f>
        <v>Kashan Filling Station</v>
      </c>
    </row>
    <row r="108" spans="1:10" ht="19.5" customHeight="1">
      <c r="A108" s="34">
        <f t="shared" si="1"/>
        <v>98</v>
      </c>
      <c r="B108" s="39">
        <v>80155</v>
      </c>
      <c r="C108" s="37" t="s">
        <v>388</v>
      </c>
      <c r="D108" s="37" t="s">
        <v>473</v>
      </c>
      <c r="E108" s="46" t="s">
        <v>591</v>
      </c>
      <c r="F108" s="37" t="s">
        <v>720</v>
      </c>
      <c r="G108" s="31">
        <f>VLOOKUP(B108,'[1]Ogra'!$B$5:$Y$506,21,FALSE)</f>
        <v>117.7219188467178</v>
      </c>
      <c r="H108" s="31">
        <f>VLOOKUP(B108,'[2]Ogra'!$B$5:$X$508,22,FALSE)</f>
        <v>113.73328439955732</v>
      </c>
      <c r="J108" s="32" t="str">
        <f>VLOOKUP($B108,Sheet2!$C$4:$F$223,4,FALSE)</f>
        <v>Khan Badshah Filling Station </v>
      </c>
    </row>
    <row r="109" spans="1:10" ht="19.5" customHeight="1">
      <c r="A109" s="34">
        <f t="shared" si="1"/>
        <v>99</v>
      </c>
      <c r="B109" s="39">
        <v>80161</v>
      </c>
      <c r="C109" s="37" t="s">
        <v>389</v>
      </c>
      <c r="D109" s="37" t="s">
        <v>166</v>
      </c>
      <c r="E109" s="46" t="s">
        <v>639</v>
      </c>
      <c r="F109" s="37" t="s">
        <v>720</v>
      </c>
      <c r="G109" s="31">
        <f>VLOOKUP(B109,'[1]Ogra'!$B$5:$Y$506,21,FALSE)</f>
        <v>118.5513629890557</v>
      </c>
      <c r="H109" s="31">
        <f>VLOOKUP(B109,'[2]Ogra'!$B$5:$X$508,22,FALSE)</f>
        <v>114.5636419351844</v>
      </c>
      <c r="J109" s="32" t="str">
        <f>VLOOKUP($B109,Sheet2!$C$4:$F$223,4,FALSE)</f>
        <v>Khizar Hayat (ALM) Filling Station</v>
      </c>
    </row>
    <row r="110" spans="1:10" ht="19.5" customHeight="1">
      <c r="A110" s="34">
        <f t="shared" si="1"/>
        <v>100</v>
      </c>
      <c r="B110" s="39">
        <v>80219</v>
      </c>
      <c r="C110" s="37" t="s">
        <v>390</v>
      </c>
      <c r="D110" s="37" t="s">
        <v>98</v>
      </c>
      <c r="E110" s="46" t="s">
        <v>526</v>
      </c>
      <c r="F110" s="37" t="s">
        <v>721</v>
      </c>
      <c r="G110" s="31">
        <f>VLOOKUP(B110,'[1]Ogra'!$B$5:$Y$506,21,FALSE)</f>
        <v>118.68966966545509</v>
      </c>
      <c r="H110" s="31">
        <f>VLOOKUP(B110,'[2]Ogra'!$B$5:$X$508,22,FALSE)</f>
        <v>114.7021009164632</v>
      </c>
      <c r="J110" s="32" t="str">
        <f>VLOOKUP($B110,Sheet2!$C$4:$F$223,4,FALSE)</f>
        <v>KHURAM PETROLEUM SERVICES</v>
      </c>
    </row>
    <row r="111" spans="1:10" ht="19.5" customHeight="1">
      <c r="A111" s="34">
        <f t="shared" si="1"/>
        <v>101</v>
      </c>
      <c r="B111" s="39">
        <v>80319</v>
      </c>
      <c r="C111" s="37" t="s">
        <v>392</v>
      </c>
      <c r="D111" s="37" t="s">
        <v>464</v>
      </c>
      <c r="E111" s="46" t="s">
        <v>640</v>
      </c>
      <c r="F111" s="37" t="s">
        <v>721</v>
      </c>
      <c r="G111" s="31">
        <f>VLOOKUP(B111,'[1]Ogra'!$B$5:$Y$506,21,FALSE)</f>
        <v>117.07538792335849</v>
      </c>
      <c r="H111" s="31">
        <f>VLOOKUP(B111,'[2]Ogra'!$B$5:$X$508,22,FALSE)</f>
        <v>113.08604150901841</v>
      </c>
      <c r="J111" s="32" t="str">
        <f>VLOOKUP($B111,Sheet2!$C$4:$F$223,4,FALSE)</f>
        <v>MARWAT 2 FILLING STATION KOT ADDU</v>
      </c>
    </row>
    <row r="112" spans="1:10" ht="19.5" customHeight="1">
      <c r="A112" s="34">
        <f t="shared" si="1"/>
        <v>102</v>
      </c>
      <c r="B112" s="39">
        <v>80253</v>
      </c>
      <c r="C112" s="37" t="s">
        <v>391</v>
      </c>
      <c r="D112" s="37" t="s">
        <v>269</v>
      </c>
      <c r="E112" s="46" t="s">
        <v>641</v>
      </c>
      <c r="F112" s="37" t="s">
        <v>720</v>
      </c>
      <c r="G112" s="31">
        <f>VLOOKUP(B112,'[1]Ogra'!$B$5:$Y$506,21,FALSE)</f>
        <v>118.68966966545509</v>
      </c>
      <c r="H112" s="31">
        <f>VLOOKUP(B112,'[2]Ogra'!$B$5:$X$508,22,FALSE)</f>
        <v>114.7021009164632</v>
      </c>
      <c r="J112" s="32" t="str">
        <f>VLOOKUP($B112,Sheet2!$C$4:$F$223,4,FALSE)</f>
        <v>KUNRI MEHRAN FILLING STATION</v>
      </c>
    </row>
    <row r="113" spans="1:10" ht="19.5" customHeight="1">
      <c r="A113" s="34">
        <f t="shared" si="1"/>
        <v>103</v>
      </c>
      <c r="B113" s="39">
        <v>80260</v>
      </c>
      <c r="C113" s="37" t="s">
        <v>277</v>
      </c>
      <c r="D113" s="37" t="s">
        <v>278</v>
      </c>
      <c r="E113" s="46" t="s">
        <v>642</v>
      </c>
      <c r="F113" s="37" t="s">
        <v>720</v>
      </c>
      <c r="G113" s="31">
        <f>VLOOKUP(B113,'[1]Ogra'!$B$5:$Y$506,21,FALSE)</f>
        <v>116.7543</v>
      </c>
      <c r="H113" s="31">
        <f>VLOOKUP(B113,'[2]Ogra'!$B$5:$X$508,22,FALSE)</f>
        <v>112.7646</v>
      </c>
      <c r="J113" s="32" t="str">
        <f>VLOOKUP($B113,Sheet2!$C$4:$F$223,4,FALSE)</f>
        <v>LAIQ FILLING STATION</v>
      </c>
    </row>
    <row r="114" spans="1:10" ht="19.5" customHeight="1">
      <c r="A114" s="34">
        <f t="shared" si="1"/>
        <v>104</v>
      </c>
      <c r="B114" s="39">
        <v>80123</v>
      </c>
      <c r="C114" s="37" t="s">
        <v>393</v>
      </c>
      <c r="D114" s="37" t="s">
        <v>474</v>
      </c>
      <c r="E114" s="46" t="s">
        <v>590</v>
      </c>
      <c r="F114" s="37" t="s">
        <v>720</v>
      </c>
      <c r="G114" s="31">
        <f>VLOOKUP(B114,'[1]Ogra'!$B$5:$Y$506,21,FALSE)</f>
        <v>118.1367069038965</v>
      </c>
      <c r="H114" s="31">
        <f>VLOOKUP(B114,'[2]Ogra'!$B$5:$X$508,22,FALSE)</f>
        <v>114.14852922604514</v>
      </c>
      <c r="J114" s="32" t="str">
        <f>VLOOKUP($B114,Sheet2!$C$4:$F$223,4,FALSE)</f>
        <v>LAR PETROLEUM SERVICE</v>
      </c>
    </row>
    <row r="115" spans="1:10" ht="19.5" customHeight="1">
      <c r="A115" s="34">
        <f t="shared" si="1"/>
        <v>105</v>
      </c>
      <c r="B115" s="39">
        <v>80240</v>
      </c>
      <c r="C115" s="37" t="s">
        <v>279</v>
      </c>
      <c r="D115" s="37" t="s">
        <v>280</v>
      </c>
      <c r="E115" s="46" t="s">
        <v>643</v>
      </c>
      <c r="F115" s="37" t="s">
        <v>720</v>
      </c>
      <c r="G115" s="31">
        <f>VLOOKUP(B115,'[1]Ogra'!$B$5:$Y$506,21,FALSE)</f>
        <v>117.44543746593851</v>
      </c>
      <c r="H115" s="31">
        <f>VLOOKUP(B115,'[2]Ogra'!$B$5:$X$508,22,FALSE)</f>
        <v>113.4564985543483</v>
      </c>
      <c r="J115" s="32" t="str">
        <f>VLOOKUP($B115,Sheet2!$C$4:$F$223,4,FALSE)</f>
        <v>LUQMAN PETROLEUM SERVICES</v>
      </c>
    </row>
    <row r="116" spans="1:10" ht="19.5" customHeight="1">
      <c r="A116" s="34">
        <f t="shared" si="1"/>
        <v>106</v>
      </c>
      <c r="B116" s="39">
        <v>80306</v>
      </c>
      <c r="C116" s="37" t="s">
        <v>456</v>
      </c>
      <c r="D116" s="37" t="s">
        <v>130</v>
      </c>
      <c r="E116" s="46" t="s">
        <v>644</v>
      </c>
      <c r="F116" s="37" t="s">
        <v>721</v>
      </c>
      <c r="G116" s="31">
        <f>VLOOKUP(B116,'[1]Ogra'!$B$5:$Y$506,21,FALSE)</f>
        <v>118.41318828467578</v>
      </c>
      <c r="H116" s="31">
        <f>VLOOKUP(B116,'[2]Ogra'!$B$5:$X$508,22,FALSE)</f>
        <v>114.42531507125416</v>
      </c>
      <c r="J116" s="32" t="str">
        <f>VLOOKUP($B116,Sheet2!$C$4:$F$223,4,FALSE)</f>
        <v>M. SULEMAN PETROLEUM SERVICE</v>
      </c>
    </row>
    <row r="117" spans="1:10" ht="19.5" customHeight="1">
      <c r="A117" s="34">
        <f t="shared" si="1"/>
        <v>107</v>
      </c>
      <c r="B117" s="39">
        <v>80304</v>
      </c>
      <c r="C117" s="37" t="s">
        <v>454</v>
      </c>
      <c r="D117" s="37" t="s">
        <v>115</v>
      </c>
      <c r="E117" s="46" t="s">
        <v>645</v>
      </c>
      <c r="F117" s="37" t="s">
        <v>721</v>
      </c>
      <c r="G117" s="31">
        <f>VLOOKUP(B117,'[1]Ogra'!$B$5:$Y$506,21,FALSE)</f>
        <v>117.30726276155859</v>
      </c>
      <c r="H117" s="31">
        <f>VLOOKUP(B117,'[2]Ogra'!$B$5:$X$508,22,FALSE)</f>
        <v>113.31817169041805</v>
      </c>
      <c r="J117" s="32" t="str">
        <f>VLOOKUP($B117,Sheet2!$C$4:$F$223,4,FALSE)</f>
        <v>M. YOUSUF PETROLEUM SERVICE</v>
      </c>
    </row>
    <row r="118" spans="1:10" ht="19.5" customHeight="1">
      <c r="A118" s="34">
        <f t="shared" si="1"/>
        <v>108</v>
      </c>
      <c r="B118" s="39">
        <v>80059</v>
      </c>
      <c r="C118" s="37" t="s">
        <v>394</v>
      </c>
      <c r="D118" s="37" t="s">
        <v>96</v>
      </c>
      <c r="E118" s="46" t="s">
        <v>571</v>
      </c>
      <c r="F118" s="37" t="s">
        <v>720</v>
      </c>
      <c r="G118" s="31">
        <f>VLOOKUP(B118,'[1]Ogra'!$B$5:$Y$506,21,FALSE)</f>
        <v>117.30726276155859</v>
      </c>
      <c r="H118" s="31">
        <f>VLOOKUP(B118,'[2]Ogra'!$B$5:$X$508,22,FALSE)</f>
        <v>113.31817169041805</v>
      </c>
      <c r="J118" s="32" t="str">
        <f>VLOOKUP($B118,Sheet2!$C$4:$F$223,4,FALSE)</f>
        <v>Muhammad Khan &amp; Co. Filling Station</v>
      </c>
    </row>
    <row r="119" spans="1:10" ht="19.5" customHeight="1">
      <c r="A119" s="34">
        <f t="shared" si="1"/>
        <v>109</v>
      </c>
      <c r="B119" s="39">
        <v>80258</v>
      </c>
      <c r="C119" s="37" t="s">
        <v>397</v>
      </c>
      <c r="D119" s="37" t="s">
        <v>282</v>
      </c>
      <c r="E119" s="46" t="s">
        <v>646</v>
      </c>
      <c r="F119" s="37" t="s">
        <v>720</v>
      </c>
      <c r="G119" s="31">
        <f>VLOOKUP(B119,'[1]Ogra'!$B$5:$Y$506,21,FALSE)</f>
        <v>117.07538792335849</v>
      </c>
      <c r="H119" s="31">
        <f>VLOOKUP(B119,'[2]Ogra'!$B$5:$X$508,22,FALSE)</f>
        <v>113.08604150901841</v>
      </c>
      <c r="J119" s="32" t="str">
        <f>VLOOKUP($B119,Sheet2!$C$4:$F$223,4,FALSE)</f>
        <v>MALIK SAIF FILLING STATION</v>
      </c>
    </row>
    <row r="120" spans="1:10" ht="19.5" customHeight="1">
      <c r="A120" s="34">
        <f t="shared" si="1"/>
        <v>110</v>
      </c>
      <c r="B120" s="39">
        <v>80246</v>
      </c>
      <c r="C120" s="37" t="s">
        <v>406</v>
      </c>
      <c r="D120" s="37" t="s">
        <v>119</v>
      </c>
      <c r="E120" s="46" t="s">
        <v>647</v>
      </c>
      <c r="F120" s="37" t="s">
        <v>720</v>
      </c>
      <c r="G120" s="31">
        <f>VLOOKUP(B120,'[1]Ogra'!$B$5:$Y$506,21,FALSE)</f>
        <v>117.07538792335849</v>
      </c>
      <c r="H120" s="31">
        <f>VLOOKUP(B120,'[2]Ogra'!$B$5:$X$508,22,FALSE)</f>
        <v>113.08604150901841</v>
      </c>
      <c r="J120" s="32" t="str">
        <f>VLOOKUP($B120,Sheet2!$C$4:$F$223,4,FALSE)</f>
        <v>MAM FILLING STATION</v>
      </c>
    </row>
    <row r="121" spans="1:10" ht="19.5" customHeight="1">
      <c r="A121" s="34">
        <f t="shared" si="1"/>
        <v>111</v>
      </c>
      <c r="B121" s="39">
        <v>80324</v>
      </c>
      <c r="C121" s="37" t="s">
        <v>404</v>
      </c>
      <c r="D121" s="37" t="s">
        <v>475</v>
      </c>
      <c r="E121" s="46" t="s">
        <v>648</v>
      </c>
      <c r="F121" s="37" t="s">
        <v>721</v>
      </c>
      <c r="G121" s="31">
        <f>VLOOKUP(B121,'[1]Ogra'!$B$5:$Y$506,21,FALSE)</f>
        <v>117.86045480806627</v>
      </c>
      <c r="H121" s="31">
        <f>VLOOKUP(B121,'[2]Ogra'!$B$5:$X$508,22,FALSE)</f>
        <v>113.87197291827637</v>
      </c>
      <c r="J121" s="32" t="str">
        <f>VLOOKUP($B121,Sheet2!$C$4:$F$223,4,FALSE)</f>
        <v>MANJ PETROLEUM SERVICES</v>
      </c>
    </row>
    <row r="122" spans="1:10" ht="19.5" customHeight="1">
      <c r="A122" s="34">
        <f t="shared" si="1"/>
        <v>112</v>
      </c>
      <c r="B122" s="39">
        <v>80264</v>
      </c>
      <c r="C122" s="37" t="s">
        <v>284</v>
      </c>
      <c r="D122" s="37" t="s">
        <v>285</v>
      </c>
      <c r="E122" s="46" t="s">
        <v>649</v>
      </c>
      <c r="F122" s="37" t="s">
        <v>720</v>
      </c>
      <c r="G122" s="31">
        <f>VLOOKUP(B122,'[1]Ogra'!$B$5:$Y$506,21,FALSE)</f>
        <v>118.1367069038965</v>
      </c>
      <c r="H122" s="31">
        <f>VLOOKUP(B122,'[2]Ogra'!$B$5:$X$508,22,FALSE)</f>
        <v>114.14852922604514</v>
      </c>
      <c r="J122" s="32" t="str">
        <f>VLOOKUP($B122,Sheet2!$C$4:$F$223,4,FALSE)</f>
        <v>MARWAT FILLING STATION</v>
      </c>
    </row>
    <row r="123" spans="1:10" ht="19.5" customHeight="1">
      <c r="A123" s="34">
        <f t="shared" si="1"/>
        <v>113</v>
      </c>
      <c r="B123" s="39">
        <v>80056</v>
      </c>
      <c r="C123" s="37" t="s">
        <v>396</v>
      </c>
      <c r="D123" s="37" t="s">
        <v>36</v>
      </c>
      <c r="E123" s="46" t="s">
        <v>550</v>
      </c>
      <c r="F123" s="37" t="s">
        <v>720</v>
      </c>
      <c r="G123" s="31">
        <f>VLOOKUP(B123,'[1]Ogra'!$B$5:$Y$506,21,FALSE)</f>
        <v>117.44543746593851</v>
      </c>
      <c r="H123" s="31">
        <f>VLOOKUP(B123,'[2]Ogra'!$B$5:$X$508,22,FALSE)</f>
        <v>113.4564985543483</v>
      </c>
      <c r="J123" s="32" t="str">
        <f>VLOOKUP($B123,Sheet2!$C$4:$F$223,4,FALSE)</f>
        <v>Mehak Filling Station</v>
      </c>
    </row>
    <row r="124" spans="1:10" ht="19.5" customHeight="1">
      <c r="A124" s="34">
        <f t="shared" si="1"/>
        <v>114</v>
      </c>
      <c r="B124" s="39">
        <v>80141</v>
      </c>
      <c r="C124" s="37" t="s">
        <v>405</v>
      </c>
      <c r="D124" s="37" t="s">
        <v>102</v>
      </c>
      <c r="E124" s="46" t="s">
        <v>650</v>
      </c>
      <c r="F124" s="37" t="s">
        <v>720</v>
      </c>
      <c r="G124" s="31">
        <f>VLOOKUP(B124,'[1]Ogra'!$B$5:$Y$506,21,FALSE)</f>
        <v>117.44543746593851</v>
      </c>
      <c r="H124" s="31">
        <f>VLOOKUP(B124,'[2]Ogra'!$B$5:$X$508,22,FALSE)</f>
        <v>113.4564985543483</v>
      </c>
      <c r="J124" s="32" t="str">
        <f>VLOOKUP($B124,Sheet2!$C$4:$F$223,4,FALSE)</f>
        <v>MEHAR FILLING STATION</v>
      </c>
    </row>
    <row r="125" spans="1:10" ht="19.5" customHeight="1">
      <c r="A125" s="34">
        <f t="shared" si="1"/>
        <v>115</v>
      </c>
      <c r="B125" s="39">
        <v>80066</v>
      </c>
      <c r="C125" s="37" t="s">
        <v>293</v>
      </c>
      <c r="D125" s="37" t="s">
        <v>130</v>
      </c>
      <c r="E125" s="46" t="s">
        <v>651</v>
      </c>
      <c r="F125" s="37" t="s">
        <v>720</v>
      </c>
      <c r="G125" s="31">
        <f>VLOOKUP(B125,'[1]Ogra'!$B$5:$Y$506,21,FALSE)</f>
        <v>118.29658204817366</v>
      </c>
      <c r="H125" s="31">
        <f>VLOOKUP(B125,'[2]Ogra'!$B$5:$X$508,22,FALSE)</f>
        <v>114.30858042664298</v>
      </c>
      <c r="J125" s="32" t="str">
        <f>VLOOKUP($B125,Sheet2!$C$4:$F$223,4,FALSE)</f>
        <v>MEHRAN PETROLEUM &amp; CNG STATION</v>
      </c>
    </row>
    <row r="126" spans="1:10" ht="19.5" customHeight="1">
      <c r="A126" s="34">
        <f t="shared" si="1"/>
        <v>116</v>
      </c>
      <c r="B126" s="39">
        <v>80110</v>
      </c>
      <c r="C126" s="37" t="s">
        <v>398</v>
      </c>
      <c r="D126" s="37" t="s">
        <v>114</v>
      </c>
      <c r="E126" s="46" t="s">
        <v>572</v>
      </c>
      <c r="F126" s="37" t="s">
        <v>720</v>
      </c>
      <c r="G126" s="31">
        <f>VLOOKUP(B126,'[1]Ogra'!$B$5:$Y$506,21,FALSE)</f>
        <v>117.07538792335849</v>
      </c>
      <c r="H126" s="31">
        <f>VLOOKUP(B126,'[2]Ogra'!$B$5:$X$508,22,FALSE)</f>
        <v>113.08604150901841</v>
      </c>
      <c r="J126" s="32" t="str">
        <f>VLOOKUP($B126,Sheet2!$C$4:$F$223,4,FALSE)</f>
        <v>Mian Ahmed Filling Station</v>
      </c>
    </row>
    <row r="127" spans="1:10" ht="19.5" customHeight="1">
      <c r="A127" s="34">
        <f t="shared" si="1"/>
        <v>117</v>
      </c>
      <c r="B127" s="39">
        <v>80004</v>
      </c>
      <c r="C127" s="37" t="s">
        <v>37</v>
      </c>
      <c r="D127" s="37" t="s">
        <v>90</v>
      </c>
      <c r="E127" s="46" t="s">
        <v>587</v>
      </c>
      <c r="F127" s="37" t="s">
        <v>720</v>
      </c>
      <c r="G127" s="31">
        <f>VLOOKUP(B127,'[1]Ogra'!$B$5:$Y$506,21,FALSE)</f>
        <v>117.44543746593851</v>
      </c>
      <c r="H127" s="31">
        <f>VLOOKUP(B127,'[2]Ogra'!$B$5:$X$508,22,FALSE)</f>
        <v>113.4564985543483</v>
      </c>
      <c r="J127" s="32" t="str">
        <f>VLOOKUP($B127,Sheet2!$C$4:$F$223,4,FALSE)</f>
        <v>Mimi Filling Station</v>
      </c>
    </row>
    <row r="128" spans="1:10" ht="19.5" customHeight="1">
      <c r="A128" s="34">
        <f t="shared" si="1"/>
        <v>118</v>
      </c>
      <c r="B128" s="39">
        <v>80176</v>
      </c>
      <c r="C128" s="37" t="s">
        <v>403</v>
      </c>
      <c r="D128" s="37" t="s">
        <v>102</v>
      </c>
      <c r="E128" s="46" t="s">
        <v>652</v>
      </c>
      <c r="F128" s="37" t="s">
        <v>721</v>
      </c>
      <c r="G128" s="31">
        <f>VLOOKUP(B128,'[1]Ogra'!$B$5:$Y$506,21,FALSE)</f>
        <v>117.7219188467178</v>
      </c>
      <c r="H128" s="31">
        <f>VLOOKUP(B128,'[2]Ogra'!$B$5:$X$508,22,FALSE)</f>
        <v>113.73328439955732</v>
      </c>
      <c r="J128" s="32" t="str">
        <f>VLOOKUP($B128,Sheet2!$C$4:$F$223,4,FALSE)</f>
        <v>MIR PETROLEUM SERVICE</v>
      </c>
    </row>
    <row r="129" spans="1:10" ht="19.5" customHeight="1">
      <c r="A129" s="34">
        <f t="shared" si="1"/>
        <v>119</v>
      </c>
      <c r="B129" s="39">
        <v>80256</v>
      </c>
      <c r="C129" s="37" t="s">
        <v>407</v>
      </c>
      <c r="D129" s="37" t="s">
        <v>53</v>
      </c>
      <c r="E129" s="46" t="s">
        <v>653</v>
      </c>
      <c r="F129" s="37" t="s">
        <v>720</v>
      </c>
      <c r="G129" s="31">
        <f>VLOOKUP(B129,'[1]Ogra'!$B$5:$Y$506,21,FALSE)</f>
        <v>117.07538792335849</v>
      </c>
      <c r="H129" s="31">
        <f>VLOOKUP(B129,'[2]Ogra'!$B$5:$X$508,22,FALSE)</f>
        <v>113.08604150901841</v>
      </c>
      <c r="J129" s="32" t="str">
        <f>VLOOKUP($B129,Sheet2!$C$4:$F$223,4,FALSE)</f>
        <v>MOHKAM DIN FILLING STATION</v>
      </c>
    </row>
    <row r="130" spans="1:10" ht="19.5" customHeight="1">
      <c r="A130" s="34">
        <f t="shared" si="1"/>
        <v>120</v>
      </c>
      <c r="B130" s="39">
        <v>80021</v>
      </c>
      <c r="C130" s="37" t="s">
        <v>399</v>
      </c>
      <c r="D130" s="37" t="s">
        <v>119</v>
      </c>
      <c r="E130" s="46" t="s">
        <v>584</v>
      </c>
      <c r="F130" s="37" t="s">
        <v>720</v>
      </c>
      <c r="G130" s="31">
        <f>VLOOKUP(B130,'[1]Ogra'!$B$5:$Y$506,21,FALSE)</f>
        <v>117.07538792335849</v>
      </c>
      <c r="H130" s="31">
        <f>VLOOKUP(B130,'[2]Ogra'!$B$5:$X$508,22,FALSE)</f>
        <v>113.08604150901841</v>
      </c>
      <c r="J130" s="32" t="str">
        <f>VLOOKUP($B130,Sheet2!$C$4:$F$223,4,FALSE)</f>
        <v>Moon Filling Station</v>
      </c>
    </row>
    <row r="131" spans="1:10" ht="19.5" customHeight="1">
      <c r="A131" s="34">
        <f t="shared" si="1"/>
        <v>121</v>
      </c>
      <c r="B131" s="39">
        <v>80156</v>
      </c>
      <c r="C131" s="37" t="s">
        <v>400</v>
      </c>
      <c r="D131" s="37" t="s">
        <v>86</v>
      </c>
      <c r="E131" s="46" t="s">
        <v>552</v>
      </c>
      <c r="F131" s="37" t="s">
        <v>720</v>
      </c>
      <c r="G131" s="31">
        <f>VLOOKUP(B131,'[1]Ogra'!$B$5:$Y$506,21,FALSE)</f>
        <v>117.44543746593851</v>
      </c>
      <c r="H131" s="31">
        <f>VLOOKUP(B131,'[2]Ogra'!$B$5:$X$508,22,FALSE)</f>
        <v>113.4564985543483</v>
      </c>
      <c r="J131" s="32" t="str">
        <f>VLOOKUP($B131,Sheet2!$C$4:$F$223,4,FALSE)</f>
        <v>Muneeb CNG &amp; Filling Station</v>
      </c>
    </row>
    <row r="132" spans="1:10" ht="19.5" customHeight="1">
      <c r="A132" s="34">
        <f t="shared" si="1"/>
        <v>122</v>
      </c>
      <c r="B132" s="39">
        <v>80006</v>
      </c>
      <c r="C132" s="37" t="s">
        <v>41</v>
      </c>
      <c r="D132" s="37" t="s">
        <v>158</v>
      </c>
      <c r="E132" s="46" t="s">
        <v>527</v>
      </c>
      <c r="F132" s="37" t="s">
        <v>720</v>
      </c>
      <c r="G132" s="31">
        <f>VLOOKUP(B132,'[1]Ogra'!$B$5:$Y$506,21,FALSE)</f>
        <v>117.7219188467178</v>
      </c>
      <c r="H132" s="31">
        <f>VLOOKUP(B132,'[2]Ogra'!$B$5:$X$508,22,FALSE)</f>
        <v>113.73328439955732</v>
      </c>
      <c r="J132" s="32" t="str">
        <f>VLOOKUP($B132,Sheet2!$C$4:$F$223,4,FALSE)</f>
        <v>Muslim Filling Station</v>
      </c>
    </row>
    <row r="133" spans="1:10" ht="19.5" customHeight="1">
      <c r="A133" s="34">
        <f t="shared" si="1"/>
        <v>123</v>
      </c>
      <c r="B133" s="39">
        <v>80020</v>
      </c>
      <c r="C133" s="37" t="s">
        <v>401</v>
      </c>
      <c r="D133" s="37" t="s">
        <v>90</v>
      </c>
      <c r="E133" s="46" t="s">
        <v>556</v>
      </c>
      <c r="F133" s="37" t="s">
        <v>720</v>
      </c>
      <c r="G133" s="31">
        <f>VLOOKUP(B133,'[1]Ogra'!$B$5:$Y$506,21,FALSE)</f>
        <v>117.44543746593851</v>
      </c>
      <c r="H133" s="31">
        <f>VLOOKUP(B133,'[2]Ogra'!$B$5:$X$508,22,FALSE)</f>
        <v>113.4564985543483</v>
      </c>
      <c r="J133" s="32" t="str">
        <f>VLOOKUP($B133,Sheet2!$C$4:$F$223,4,FALSE)</f>
        <v>Muzzaffar Gasways</v>
      </c>
    </row>
    <row r="134" spans="1:10" ht="19.5" customHeight="1">
      <c r="A134" s="34">
        <f t="shared" si="1"/>
        <v>124</v>
      </c>
      <c r="B134" s="39">
        <v>80158</v>
      </c>
      <c r="C134" s="37" t="s">
        <v>402</v>
      </c>
      <c r="D134" s="37" t="s">
        <v>88</v>
      </c>
      <c r="E134" s="46" t="s">
        <v>590</v>
      </c>
      <c r="F134" s="37" t="s">
        <v>720</v>
      </c>
      <c r="G134" s="31">
        <f>VLOOKUP(B134,'[1]Ogra'!$B$5:$Y$506,21,FALSE)</f>
        <v>117.07538792335849</v>
      </c>
      <c r="H134" s="31">
        <f>VLOOKUP(B134,'[2]Ogra'!$B$5:$X$508,22,FALSE)</f>
        <v>113.08604150901841</v>
      </c>
      <c r="J134" s="32" t="str">
        <f>VLOOKUP($B134,Sheet2!$C$4:$F$223,4,FALSE)</f>
        <v>WM  Filling Station</v>
      </c>
    </row>
    <row r="135" spans="1:10" ht="19.5" customHeight="1">
      <c r="A135" s="34">
        <f t="shared" si="1"/>
        <v>125</v>
      </c>
      <c r="B135" s="39">
        <v>80076</v>
      </c>
      <c r="C135" s="37" t="s">
        <v>409</v>
      </c>
      <c r="D135" s="37" t="s">
        <v>130</v>
      </c>
      <c r="E135" s="46" t="s">
        <v>586</v>
      </c>
      <c r="F135" s="37" t="s">
        <v>720</v>
      </c>
      <c r="G135" s="31">
        <f>VLOOKUP(B135,'[1]Ogra'!$B$5:$Y$506,21,FALSE)</f>
        <v>117.8602255231172</v>
      </c>
      <c r="H135" s="31">
        <f>VLOOKUP(B135,'[2]Ogra'!$B$5:$X$508,22,FALSE)</f>
        <v>113.87174338083611</v>
      </c>
      <c r="J135" s="32" t="str">
        <f>VLOOKUP($B135,Sheet2!$C$4:$F$223,4,FALSE)</f>
        <v>Nafees Filling Station</v>
      </c>
    </row>
    <row r="136" spans="1:10" ht="19.5" customHeight="1">
      <c r="A136" s="34">
        <f t="shared" si="1"/>
        <v>126</v>
      </c>
      <c r="B136" s="39">
        <v>80067</v>
      </c>
      <c r="C136" s="37" t="s">
        <v>410</v>
      </c>
      <c r="D136" s="37" t="s">
        <v>89</v>
      </c>
      <c r="E136" s="46" t="s">
        <v>528</v>
      </c>
      <c r="F136" s="37" t="s">
        <v>720</v>
      </c>
      <c r="G136" s="31">
        <f>VLOOKUP(B136,'[1]Ogra'!$B$5:$Y$506,21,FALSE)</f>
        <v>117.07538792335849</v>
      </c>
      <c r="H136" s="31">
        <f>VLOOKUP(B136,'[2]Ogra'!$B$5:$X$508,22,FALSE)</f>
        <v>113.08604150901841</v>
      </c>
      <c r="J136" s="32" t="str">
        <f>VLOOKUP($B136,Sheet2!$C$4:$F$223,4,FALSE)</f>
        <v>Nagyal Filling Station</v>
      </c>
    </row>
    <row r="137" spans="1:10" ht="19.5" customHeight="1">
      <c r="A137" s="34">
        <f t="shared" si="1"/>
        <v>127</v>
      </c>
      <c r="B137" s="39">
        <v>80063</v>
      </c>
      <c r="C137" s="37" t="s">
        <v>411</v>
      </c>
      <c r="D137" s="37" t="s">
        <v>129</v>
      </c>
      <c r="E137" s="46" t="s">
        <v>568</v>
      </c>
      <c r="F137" s="37" t="s">
        <v>720</v>
      </c>
      <c r="G137" s="31">
        <f>VLOOKUP(B137,'[1]Ogra'!$B$5:$Y$506,21,FALSE)</f>
        <v>117.7219188467178</v>
      </c>
      <c r="H137" s="31">
        <f>VLOOKUP(B137,'[2]Ogra'!$B$5:$X$508,22,FALSE)</f>
        <v>113.73328439955732</v>
      </c>
      <c r="J137" s="32" t="str">
        <f>VLOOKUP($B137,Sheet2!$C$4:$F$223,4,FALSE)</f>
        <v>Naich Filling Station</v>
      </c>
    </row>
    <row r="138" spans="1:10" ht="19.5" customHeight="1">
      <c r="A138" s="34">
        <f t="shared" si="1"/>
        <v>128</v>
      </c>
      <c r="B138" s="39">
        <v>80291</v>
      </c>
      <c r="C138" s="37" t="s">
        <v>415</v>
      </c>
      <c r="D138" s="37" t="s">
        <v>477</v>
      </c>
      <c r="E138" s="46" t="s">
        <v>529</v>
      </c>
      <c r="F138" s="37" t="s">
        <v>720</v>
      </c>
      <c r="G138" s="31">
        <f>VLOOKUP(B138,'[1]Ogra'!$B$5:$Y$506,21,FALSE)</f>
        <v>116.7543</v>
      </c>
      <c r="H138" s="31">
        <f>VLOOKUP(B138,'[2]Ogra'!$B$5:$X$508,22,FALSE)</f>
        <v>112.7646</v>
      </c>
      <c r="J138" s="32" t="str">
        <f>VLOOKUP($B138,Sheet2!$C$4:$F$223,4,FALSE)</f>
        <v>NAIZ FILLING STATION</v>
      </c>
    </row>
    <row r="139" spans="1:10" ht="19.5" customHeight="1">
      <c r="A139" s="34">
        <f t="shared" si="1"/>
        <v>129</v>
      </c>
      <c r="B139" s="39">
        <v>80293</v>
      </c>
      <c r="C139" s="37" t="s">
        <v>307</v>
      </c>
      <c r="D139" s="37" t="s">
        <v>308</v>
      </c>
      <c r="E139" s="46" t="s">
        <v>654</v>
      </c>
      <c r="F139" s="37" t="s">
        <v>721</v>
      </c>
      <c r="G139" s="31">
        <f>VLOOKUP(B139,'[1]Ogra'!$B$5:$Y$506,21,FALSE)</f>
        <v>117.44543746593851</v>
      </c>
      <c r="H139" s="31">
        <f>VLOOKUP(B139,'[2]Ogra'!$B$5:$X$508,22,FALSE)</f>
        <v>113.4564985543483</v>
      </c>
      <c r="J139" s="32" t="str">
        <f>VLOOKUP($B139,Sheet2!$C$4:$F$223,4,FALSE)</f>
        <v>NASEEB FILLING STATION</v>
      </c>
    </row>
    <row r="140" spans="1:10" ht="19.5" customHeight="1">
      <c r="A140" s="34">
        <f t="shared" si="1"/>
        <v>130</v>
      </c>
      <c r="B140" s="39">
        <v>80269</v>
      </c>
      <c r="C140" s="37" t="s">
        <v>287</v>
      </c>
      <c r="D140" s="37" t="s">
        <v>200</v>
      </c>
      <c r="E140" s="46" t="s">
        <v>655</v>
      </c>
      <c r="F140" s="37" t="s">
        <v>721</v>
      </c>
      <c r="G140" s="31">
        <f>VLOOKUP(B140,'[1]Ogra'!$B$5:$Y$506,21,FALSE)</f>
        <v>117.7219188467178</v>
      </c>
      <c r="H140" s="31">
        <f>VLOOKUP(B140,'[2]Ogra'!$B$5:$X$508,22,FALSE)</f>
        <v>113.73328439955732</v>
      </c>
      <c r="J140" s="32" t="str">
        <f>VLOOKUP($B140,Sheet2!$C$4:$F$223,4,FALSE)</f>
        <v>NASEEM FILLING STATION</v>
      </c>
    </row>
    <row r="141" spans="1:10" ht="19.5" customHeight="1">
      <c r="A141" s="34">
        <f aca="true" t="shared" si="2" ref="A141:A204">A140+1</f>
        <v>131</v>
      </c>
      <c r="B141" s="39">
        <v>80017</v>
      </c>
      <c r="C141" s="37" t="s">
        <v>412</v>
      </c>
      <c r="D141" s="37" t="s">
        <v>103</v>
      </c>
      <c r="E141" s="46" t="s">
        <v>555</v>
      </c>
      <c r="F141" s="37" t="s">
        <v>720</v>
      </c>
      <c r="G141" s="31">
        <f>VLOOKUP(B141,'[1]Ogra'!$B$5:$Y$506,21,FALSE)</f>
        <v>117.44543746593851</v>
      </c>
      <c r="H141" s="31">
        <f>VLOOKUP(B141,'[2]Ogra'!$B$5:$X$508,22,FALSE)</f>
        <v>113.4564985543483</v>
      </c>
      <c r="J141" s="32" t="str">
        <f>VLOOKUP($B141,Sheet2!$C$4:$F$223,4,FALSE)</f>
        <v>Nawaz Filling Station</v>
      </c>
    </row>
    <row r="142" spans="1:10" ht="19.5" customHeight="1">
      <c r="A142" s="34">
        <f t="shared" si="2"/>
        <v>132</v>
      </c>
      <c r="B142" s="39">
        <v>80163</v>
      </c>
      <c r="C142" s="37" t="s">
        <v>417</v>
      </c>
      <c r="D142" s="37" t="s">
        <v>195</v>
      </c>
      <c r="E142" s="46" t="s">
        <v>656</v>
      </c>
      <c r="F142" s="37" t="s">
        <v>720</v>
      </c>
      <c r="G142" s="31">
        <f>VLOOKUP(B142,'[1]Ogra'!$B$5:$Y$506,21,FALSE)</f>
        <v>117.44543746593851</v>
      </c>
      <c r="H142" s="31">
        <f>VLOOKUP(B142,'[2]Ogra'!$B$5:$X$508,22,FALSE)</f>
        <v>113.4564985543483</v>
      </c>
      <c r="J142" s="32" t="str">
        <f>VLOOKUP($B142,Sheet2!$C$4:$F$223,4,FALSE)</f>
        <v>New Al-Madina Filling Station</v>
      </c>
    </row>
    <row r="143" spans="1:10" ht="19.5" customHeight="1">
      <c r="A143" s="34">
        <f t="shared" si="2"/>
        <v>133</v>
      </c>
      <c r="B143" s="39">
        <v>80303</v>
      </c>
      <c r="C143" s="37" t="s">
        <v>418</v>
      </c>
      <c r="D143" s="37" t="s">
        <v>478</v>
      </c>
      <c r="E143" s="46" t="s">
        <v>657</v>
      </c>
      <c r="F143" s="37" t="s">
        <v>721</v>
      </c>
      <c r="G143" s="31">
        <f>VLOOKUP(B143,'[1]Ogra'!$B$5:$Y$506,21,FALSE)</f>
        <v>117.99840022749711</v>
      </c>
      <c r="H143" s="31">
        <f>VLOOKUP(B143,'[2]Ogra'!$B$5:$X$508,22,FALSE)</f>
        <v>114.01007024476635</v>
      </c>
      <c r="J143" s="32" t="str">
        <f>VLOOKUP($B143,Sheet2!$C$4:$F$223,4,FALSE)</f>
        <v>NEW AWAIS QARNI PETROLEUM SERVICE</v>
      </c>
    </row>
    <row r="144" spans="1:10" ht="19.5" customHeight="1">
      <c r="A144" s="34">
        <f t="shared" si="2"/>
        <v>134</v>
      </c>
      <c r="B144" s="39">
        <v>80139</v>
      </c>
      <c r="C144" s="37" t="s">
        <v>234</v>
      </c>
      <c r="D144" s="37" t="s">
        <v>102</v>
      </c>
      <c r="E144" s="46" t="s">
        <v>658</v>
      </c>
      <c r="F144" s="37" t="s">
        <v>720</v>
      </c>
      <c r="G144" s="31">
        <f>VLOOKUP(B144,'[1]Ogra'!$B$5:$Y$506,21,FALSE)</f>
        <v>117.44543746593851</v>
      </c>
      <c r="H144" s="31">
        <f>VLOOKUP(B144,'[2]Ogra'!$B$5:$X$508,22,FALSE)</f>
        <v>113.4564985543483</v>
      </c>
      <c r="J144" s="32" t="str">
        <f>VLOOKUP($B144,Sheet2!$C$4:$F$223,4,FALSE)</f>
        <v>NEW MAKKAH FILLING STATION</v>
      </c>
    </row>
    <row r="145" spans="1:10" ht="19.5" customHeight="1">
      <c r="A145" s="34">
        <f t="shared" si="2"/>
        <v>135</v>
      </c>
      <c r="B145" s="39">
        <v>80321</v>
      </c>
      <c r="C145" s="37" t="s">
        <v>419</v>
      </c>
      <c r="D145" s="37" t="s">
        <v>282</v>
      </c>
      <c r="E145" s="46" t="s">
        <v>659</v>
      </c>
      <c r="F145" s="37" t="s">
        <v>721</v>
      </c>
      <c r="G145" s="31">
        <f>VLOOKUP(B145,'[1]Ogra'!$B$5:$Y$506,21,FALSE)</f>
        <v>117.07538792335849</v>
      </c>
      <c r="H145" s="31">
        <f>VLOOKUP(B145,'[2]Ogra'!$B$5:$X$508,22,FALSE)</f>
        <v>113.08604150901841</v>
      </c>
      <c r="J145" s="32" t="str">
        <f>VLOOKUP($B145,Sheet2!$C$4:$F$223,4,FALSE)</f>
        <v>YARAAN PETROLEUM SERVICE</v>
      </c>
    </row>
    <row r="146" spans="1:10" ht="19.5" customHeight="1">
      <c r="A146" s="34">
        <f t="shared" si="2"/>
        <v>136</v>
      </c>
      <c r="B146" s="39">
        <v>80122</v>
      </c>
      <c r="C146" s="37" t="s">
        <v>413</v>
      </c>
      <c r="D146" s="37" t="s">
        <v>174</v>
      </c>
      <c r="E146" s="46" t="s">
        <v>660</v>
      </c>
      <c r="F146" s="37" t="s">
        <v>720</v>
      </c>
      <c r="G146" s="31">
        <f>VLOOKUP(B146,'[1]Ogra'!$B$5:$Y$506,21,FALSE)</f>
        <v>117.8602255231172</v>
      </c>
      <c r="H146" s="31">
        <f>VLOOKUP(B146,'[2]Ogra'!$B$5:$X$508,22,FALSE)</f>
        <v>113.87174338083611</v>
      </c>
      <c r="J146" s="32" t="str">
        <f>VLOOKUP($B146,Sheet2!$C$4:$F$223,4,FALSE)</f>
        <v>NISHAT FILLING STATION</v>
      </c>
    </row>
    <row r="147" spans="1:10" ht="19.5" customHeight="1">
      <c r="A147" s="34">
        <f t="shared" si="2"/>
        <v>137</v>
      </c>
      <c r="B147" s="39">
        <v>80046</v>
      </c>
      <c r="C147" s="37" t="s">
        <v>414</v>
      </c>
      <c r="D147" s="37" t="s">
        <v>193</v>
      </c>
      <c r="E147" s="46" t="s">
        <v>661</v>
      </c>
      <c r="F147" s="37" t="s">
        <v>721</v>
      </c>
      <c r="G147" s="31">
        <f>VLOOKUP(B147,'[1]Ogra'!$B$5:$Y$506,21,FALSE)</f>
        <v>118.1367069038965</v>
      </c>
      <c r="H147" s="31">
        <f>VLOOKUP(B147,'[2]Ogra'!$B$5:$X$508,22,FALSE)</f>
        <v>114.14852922604514</v>
      </c>
      <c r="J147" s="32" t="str">
        <f>VLOOKUP($B147,Sheet2!$C$4:$F$223,4,FALSE)</f>
        <v>Noorani Trucking Station</v>
      </c>
    </row>
    <row r="148" spans="1:10" ht="19.5" customHeight="1">
      <c r="A148" s="34">
        <f t="shared" si="2"/>
        <v>138</v>
      </c>
      <c r="B148" s="39">
        <v>80152</v>
      </c>
      <c r="C148" s="37" t="s">
        <v>416</v>
      </c>
      <c r="D148" s="37" t="s">
        <v>11</v>
      </c>
      <c r="E148" s="46" t="s">
        <v>710</v>
      </c>
      <c r="F148" s="37" t="s">
        <v>720</v>
      </c>
      <c r="G148" s="31">
        <f>VLOOKUP(B148,'[1]Ogra'!$B$5:$Y$506,21,FALSE)</f>
        <v>117.44543746593851</v>
      </c>
      <c r="H148" s="31">
        <f>VLOOKUP(B148,'[2]Ogra'!$B$5:$X$508,22,FALSE)</f>
        <v>113.4564985543483</v>
      </c>
      <c r="J148" s="32" t="str">
        <f>VLOOKUP($B148,Sheet2!$C$4:$F$223,4,FALSE)</f>
        <v>Noordi Filling Station </v>
      </c>
    </row>
    <row r="149" spans="1:10" ht="19.5" customHeight="1">
      <c r="A149" s="34">
        <f t="shared" si="2"/>
        <v>139</v>
      </c>
      <c r="B149" s="39">
        <v>80302</v>
      </c>
      <c r="C149" s="37" t="s">
        <v>298</v>
      </c>
      <c r="D149" s="37" t="s">
        <v>299</v>
      </c>
      <c r="E149" s="46" t="s">
        <v>530</v>
      </c>
      <c r="F149" s="37" t="s">
        <v>720</v>
      </c>
      <c r="G149" s="31">
        <f>VLOOKUP(B149,'[1]Ogra'!$B$5:$Y$506,21,FALSE)</f>
        <v>117.30726276155859</v>
      </c>
      <c r="H149" s="31">
        <f>VLOOKUP(B149,'[2]Ogra'!$B$5:$X$508,22,FALSE)</f>
        <v>113.31817169041805</v>
      </c>
      <c r="J149" s="32" t="str">
        <f>VLOOKUP($B149,Sheet2!$C$4:$F$223,4,FALSE)</f>
        <v>NOORI FILLING STATION</v>
      </c>
    </row>
    <row r="150" spans="1:10" ht="19.5" customHeight="1">
      <c r="A150" s="34">
        <f t="shared" si="2"/>
        <v>140</v>
      </c>
      <c r="B150" s="39">
        <v>80250</v>
      </c>
      <c r="C150" s="37" t="s">
        <v>421</v>
      </c>
      <c r="D150" s="37" t="s">
        <v>280</v>
      </c>
      <c r="E150" s="46" t="s">
        <v>662</v>
      </c>
      <c r="F150" s="37" t="s">
        <v>720</v>
      </c>
      <c r="G150" s="31">
        <f>VLOOKUP(B150,'[1]Ogra'!$B$5:$Y$506,21,FALSE)</f>
        <v>117.37599016142362</v>
      </c>
      <c r="H150" s="31">
        <f>VLOOKUP(B150,'[2]Ogra'!$B$5:$X$508,22,FALSE)</f>
        <v>113.38697477367465</v>
      </c>
      <c r="J150" s="32" t="str">
        <f>VLOOKUP($B150,Sheet2!$C$4:$F$223,4,FALSE)</f>
        <v>PAKHTUNKHWA FILLING STATION</v>
      </c>
    </row>
    <row r="151" spans="1:10" ht="19.5" customHeight="1">
      <c r="A151" s="34">
        <f t="shared" si="2"/>
        <v>141</v>
      </c>
      <c r="B151" s="39">
        <v>80292</v>
      </c>
      <c r="C151" s="37" t="s">
        <v>422</v>
      </c>
      <c r="D151" s="37" t="s">
        <v>297</v>
      </c>
      <c r="E151" s="46" t="s">
        <v>663</v>
      </c>
      <c r="F151" s="37" t="s">
        <v>721</v>
      </c>
      <c r="G151" s="31">
        <f>VLOOKUP(B151,'[1]Ogra'!$B$5:$Y$506,21,FALSE)</f>
        <v>117.30726276155859</v>
      </c>
      <c r="H151" s="31">
        <f>VLOOKUP(B151,'[2]Ogra'!$B$5:$X$508,22,FALSE)</f>
        <v>113.31817169041805</v>
      </c>
      <c r="J151" s="32" t="str">
        <f>VLOOKUP($B151,Sheet2!$C$4:$F$223,4,FALSE)</f>
        <v>PANO AKIL PETROLEUM SERVICE</v>
      </c>
    </row>
    <row r="152" spans="1:10" ht="19.5" customHeight="1">
      <c r="A152" s="34">
        <f t="shared" si="2"/>
        <v>142</v>
      </c>
      <c r="B152" s="39">
        <v>80166</v>
      </c>
      <c r="C152" s="37" t="s">
        <v>423</v>
      </c>
      <c r="D152" s="37" t="s">
        <v>179</v>
      </c>
      <c r="E152" s="46" t="s">
        <v>531</v>
      </c>
      <c r="F152" s="37" t="s">
        <v>721</v>
      </c>
      <c r="G152" s="31">
        <f>VLOOKUP(B152,'[1]Ogra'!$B$5:$Y$506,21,FALSE)</f>
        <v>117.16895608515921</v>
      </c>
      <c r="H152" s="31">
        <f>VLOOKUP(B152,'[2]Ogra'!$B$5:$X$508,22,FALSE)</f>
        <v>113.17971270913927</v>
      </c>
      <c r="J152" s="32" t="str">
        <f>VLOOKUP($B152,Sheet2!$C$4:$F$223,4,FALSE)</f>
        <v>PARIS-2 FILLING STATION</v>
      </c>
    </row>
    <row r="153" spans="1:10" ht="19.5" customHeight="1">
      <c r="A153" s="34">
        <f t="shared" si="2"/>
        <v>143</v>
      </c>
      <c r="B153" s="39">
        <v>80263</v>
      </c>
      <c r="C153" s="37" t="s">
        <v>424</v>
      </c>
      <c r="D153" s="37" t="s">
        <v>88</v>
      </c>
      <c r="E153" s="46" t="s">
        <v>664</v>
      </c>
      <c r="F153" s="37" t="s">
        <v>721</v>
      </c>
      <c r="G153" s="31">
        <f>VLOOKUP(B153,'[1]Ogra'!$B$5:$Y$506,21,FALSE)</f>
        <v>117.07538792335849</v>
      </c>
      <c r="H153" s="31">
        <f>VLOOKUP(B153,'[2]Ogra'!$B$5:$X$508,22,FALSE)</f>
        <v>113.08604150901841</v>
      </c>
      <c r="J153" s="32" t="str">
        <f>VLOOKUP($B153,Sheet2!$C$4:$F$223,4,FALSE)</f>
        <v>PESHAWAR FILLING STATION</v>
      </c>
    </row>
    <row r="154" spans="1:10" ht="19.5" customHeight="1">
      <c r="A154" s="34">
        <f t="shared" si="2"/>
        <v>144</v>
      </c>
      <c r="B154" s="39">
        <v>80124</v>
      </c>
      <c r="C154" s="37" t="s">
        <v>420</v>
      </c>
      <c r="D154" s="37" t="s">
        <v>194</v>
      </c>
      <c r="E154" s="46" t="s">
        <v>569</v>
      </c>
      <c r="F154" s="37" t="s">
        <v>720</v>
      </c>
      <c r="G154" s="31">
        <f>VLOOKUP(B154,'[1]Ogra'!$B$5:$Y$506,21,FALSE)</f>
        <v>117.44543746593851</v>
      </c>
      <c r="H154" s="31">
        <f>VLOOKUP(B154,'[2]Ogra'!$B$5:$X$508,22,FALSE)</f>
        <v>113.4564985543483</v>
      </c>
      <c r="J154" s="32" t="str">
        <f>VLOOKUP($B154,Sheet2!$C$4:$F$223,4,FALSE)</f>
        <v>POLYAKA FILLING STATION</v>
      </c>
    </row>
    <row r="155" spans="1:10" ht="19.5" customHeight="1">
      <c r="A155" s="34">
        <f t="shared" si="2"/>
        <v>145</v>
      </c>
      <c r="B155" s="39">
        <v>80320</v>
      </c>
      <c r="C155" s="37" t="s">
        <v>425</v>
      </c>
      <c r="D155" s="37" t="s">
        <v>479</v>
      </c>
      <c r="E155" s="46" t="s">
        <v>532</v>
      </c>
      <c r="F155" s="37" t="s">
        <v>721</v>
      </c>
      <c r="G155" s="31">
        <f>VLOOKUP(B155,'[1]Ogra'!$B$5:$Y$506,21,FALSE)</f>
        <v>118.1367069038965</v>
      </c>
      <c r="H155" s="31">
        <f>VLOOKUP(B155,'[2]Ogra'!$B$5:$X$508,22,FALSE)</f>
        <v>114.14852922604514</v>
      </c>
      <c r="J155" s="32" t="str">
        <f>VLOOKUP($B155,Sheet2!$C$4:$F$223,4,FALSE)</f>
        <v>QAZI FILLING STATION</v>
      </c>
    </row>
    <row r="156" spans="1:10" ht="19.5" customHeight="1">
      <c r="A156" s="34">
        <f t="shared" si="2"/>
        <v>146</v>
      </c>
      <c r="B156" s="39">
        <v>80287</v>
      </c>
      <c r="C156" s="37" t="s">
        <v>306</v>
      </c>
      <c r="D156" s="37" t="s">
        <v>179</v>
      </c>
      <c r="E156" s="46" t="s">
        <v>665</v>
      </c>
      <c r="F156" s="37" t="s">
        <v>721</v>
      </c>
      <c r="G156" s="31">
        <f>VLOOKUP(B156,'[1]Ogra'!$B$5:$Y$506,21,FALSE)</f>
        <v>117.07538792335849</v>
      </c>
      <c r="H156" s="31">
        <f>VLOOKUP(B156,'[2]Ogra'!$B$5:$X$508,22,FALSE)</f>
        <v>113.08604150901841</v>
      </c>
      <c r="J156" s="32" t="str">
        <f>VLOOKUP($B156,Sheet2!$C$4:$F$223,4,FALSE)</f>
        <v>QURBAN PETROLEUM SERVICE</v>
      </c>
    </row>
    <row r="157" spans="1:10" ht="19.5" customHeight="1">
      <c r="A157" s="34">
        <f t="shared" si="2"/>
        <v>147</v>
      </c>
      <c r="B157" s="39">
        <v>80270</v>
      </c>
      <c r="C157" s="37" t="s">
        <v>291</v>
      </c>
      <c r="D157" s="37" t="s">
        <v>158</v>
      </c>
      <c r="E157" s="46" t="s">
        <v>666</v>
      </c>
      <c r="F157" s="37" t="s">
        <v>720</v>
      </c>
      <c r="G157" s="31">
        <f>VLOOKUP(B157,'[1]Ogra'!$B$5:$Y$506,21,FALSE)</f>
        <v>117.58374414233789</v>
      </c>
      <c r="H157" s="31">
        <f>VLOOKUP(B157,'[2]Ogra'!$B$5:$X$508,22,FALSE)</f>
        <v>113.59495753562709</v>
      </c>
      <c r="J157" s="32" t="str">
        <f>VLOOKUP($B157,Sheet2!$C$4:$F$223,4,FALSE)</f>
        <v>RASHID PETROLEUM</v>
      </c>
    </row>
    <row r="158" spans="1:10" ht="19.5" customHeight="1">
      <c r="A158" s="34">
        <f t="shared" si="2"/>
        <v>148</v>
      </c>
      <c r="B158" s="39">
        <v>80332</v>
      </c>
      <c r="C158" s="37" t="s">
        <v>428</v>
      </c>
      <c r="D158" s="37" t="s">
        <v>272</v>
      </c>
      <c r="E158" s="46" t="s">
        <v>667</v>
      </c>
      <c r="F158" s="37" t="s">
        <v>721</v>
      </c>
      <c r="G158" s="31">
        <f>VLOOKUP(B158,'[1]Ogra'!$B$5:$Y$506,21,FALSE)</f>
        <v>117.8602255231172</v>
      </c>
      <c r="H158" s="31">
        <f>VLOOKUP(B158,'[2]Ogra'!$B$5:$X$508,22,FALSE)</f>
        <v>113.87174338083611</v>
      </c>
      <c r="J158" s="32" t="str">
        <f>VLOOKUP($B158,Sheet2!$C$4:$F$223,4,FALSE)</f>
        <v>RAWAL HASNAIN PETROLEUM SERVICE</v>
      </c>
    </row>
    <row r="159" spans="1:10" ht="19.5" customHeight="1">
      <c r="A159" s="34">
        <f t="shared" si="2"/>
        <v>149</v>
      </c>
      <c r="B159" s="39">
        <v>80177</v>
      </c>
      <c r="C159" s="37" t="s">
        <v>232</v>
      </c>
      <c r="D159" s="37" t="s">
        <v>103</v>
      </c>
      <c r="E159" s="46" t="s">
        <v>668</v>
      </c>
      <c r="F159" s="37" t="s">
        <v>720</v>
      </c>
      <c r="G159" s="31">
        <f>VLOOKUP(B159,'[1]Ogra'!$B$5:$Y$506,21,FALSE)</f>
        <v>117.7219188467178</v>
      </c>
      <c r="H159" s="31">
        <f>VLOOKUP(B159,'[2]Ogra'!$B$5:$X$508,22,FALSE)</f>
        <v>113.73328439955732</v>
      </c>
      <c r="J159" s="32" t="str">
        <f>VLOOKUP($B159,Sheet2!$C$4:$F$223,4,FALSE)</f>
        <v>Raza Brothers Filling Sation</v>
      </c>
    </row>
    <row r="160" spans="1:10" ht="19.5" customHeight="1">
      <c r="A160" s="34">
        <f t="shared" si="2"/>
        <v>150</v>
      </c>
      <c r="B160" s="39">
        <v>80261</v>
      </c>
      <c r="C160" s="37" t="s">
        <v>290</v>
      </c>
      <c r="D160" s="37" t="s">
        <v>103</v>
      </c>
      <c r="E160" s="46" t="s">
        <v>669</v>
      </c>
      <c r="F160" s="37" t="s">
        <v>720</v>
      </c>
      <c r="G160" s="31">
        <f>VLOOKUP(B160,'[1]Ogra'!$B$5:$Y$506,21,FALSE)</f>
        <v>117.99840022749711</v>
      </c>
      <c r="H160" s="31">
        <f>VLOOKUP(B160,'[2]Ogra'!$B$5:$X$508,22,FALSE)</f>
        <v>114.01007024476635</v>
      </c>
      <c r="J160" s="32" t="str">
        <f>VLOOKUP($B160,Sheet2!$C$4:$F$223,4,FALSE)</f>
        <v>RAZIA FILLING STATION</v>
      </c>
    </row>
    <row r="161" spans="1:10" ht="19.5" customHeight="1">
      <c r="A161" s="34">
        <f t="shared" si="2"/>
        <v>151</v>
      </c>
      <c r="B161" s="39">
        <v>80128</v>
      </c>
      <c r="C161" s="37" t="s">
        <v>426</v>
      </c>
      <c r="D161" s="37" t="s">
        <v>153</v>
      </c>
      <c r="E161" s="46" t="s">
        <v>558</v>
      </c>
      <c r="F161" s="37" t="s">
        <v>720</v>
      </c>
      <c r="G161" s="31">
        <f>VLOOKUP(B161,'[1]Ogra'!$B$5:$Y$506,21,FALSE)</f>
        <v>117.07538792335849</v>
      </c>
      <c r="H161" s="31">
        <f>VLOOKUP(B161,'[2]Ogra'!$B$5:$X$508,22,FALSE)</f>
        <v>113.08604150901841</v>
      </c>
      <c r="J161" s="32" t="str">
        <f>VLOOKUP($B161,Sheet2!$C$4:$F$223,4,FALSE)</f>
        <v>Rehman Nabeel Filling Station</v>
      </c>
    </row>
    <row r="162" spans="1:10" ht="19.5" customHeight="1">
      <c r="A162" s="34">
        <f t="shared" si="2"/>
        <v>152</v>
      </c>
      <c r="B162" s="39">
        <v>80241</v>
      </c>
      <c r="C162" s="37" t="s">
        <v>427</v>
      </c>
      <c r="D162" s="37" t="s">
        <v>91</v>
      </c>
      <c r="E162" s="46" t="s">
        <v>670</v>
      </c>
      <c r="F162" s="37" t="s">
        <v>720</v>
      </c>
      <c r="G162" s="31">
        <f>VLOOKUP(B162,'[1]Ogra'!$B$5:$Y$506,21,FALSE)</f>
        <v>117.44543746593851</v>
      </c>
      <c r="H162" s="31">
        <f>VLOOKUP(B162,'[2]Ogra'!$B$5:$X$508,22,FALSE)</f>
        <v>113.4564985543483</v>
      </c>
      <c r="J162" s="32" t="str">
        <f>VLOOKUP($B162,Sheet2!$C$4:$F$223,4,FALSE)</f>
        <v>REHMAT USMAN PETROLEUM SERVICE</v>
      </c>
    </row>
    <row r="163" spans="1:10" ht="19.5" customHeight="1">
      <c r="A163" s="34">
        <f t="shared" si="2"/>
        <v>153</v>
      </c>
      <c r="B163" s="39">
        <v>80276</v>
      </c>
      <c r="C163" s="37" t="s">
        <v>938</v>
      </c>
      <c r="D163" s="37" t="s">
        <v>214</v>
      </c>
      <c r="E163" s="46" t="s">
        <v>671</v>
      </c>
      <c r="F163" s="37" t="s">
        <v>720</v>
      </c>
      <c r="G163" s="31">
        <f>VLOOKUP(B163,'[1]Ogra'!$B$5:$Y$506,21,FALSE)</f>
        <v>117.99840022749711</v>
      </c>
      <c r="H163" s="31">
        <f>VLOOKUP(B163,'[2]Ogra'!$B$5:$X$508,22,FALSE)</f>
        <v>114.01007024476635</v>
      </c>
      <c r="J163" s="32" t="str">
        <f>VLOOKUP($B163,Sheet2!$C$4:$F$223,4,FALSE)</f>
        <v>RPS FILLING STATION</v>
      </c>
    </row>
    <row r="164" spans="1:10" ht="19.5" customHeight="1">
      <c r="A164" s="34">
        <f t="shared" si="2"/>
        <v>154</v>
      </c>
      <c r="B164" s="39">
        <v>80001</v>
      </c>
      <c r="C164" s="37" t="s">
        <v>429</v>
      </c>
      <c r="D164" s="37" t="s">
        <v>86</v>
      </c>
      <c r="E164" s="46" t="s">
        <v>560</v>
      </c>
      <c r="F164" s="37" t="s">
        <v>720</v>
      </c>
      <c r="G164" s="31">
        <f>VLOOKUP(B164,'[1]Ogra'!$B$5:$Y$506,21,FALSE)</f>
        <v>117.30726276155859</v>
      </c>
      <c r="H164" s="31">
        <f>VLOOKUP(B164,'[2]Ogra'!$B$5:$X$508,22,FALSE)</f>
        <v>113.31817169041805</v>
      </c>
      <c r="J164" s="32" t="str">
        <f>VLOOKUP($B164,Sheet2!$C$4:$F$223,4,FALSE)</f>
        <v>S &amp; S Filling Station</v>
      </c>
    </row>
    <row r="165" spans="1:10" ht="19.5" customHeight="1">
      <c r="A165" s="34">
        <f t="shared" si="2"/>
        <v>155</v>
      </c>
      <c r="B165" s="39">
        <v>80289</v>
      </c>
      <c r="C165" s="37" t="s">
        <v>441</v>
      </c>
      <c r="D165" s="37" t="s">
        <v>28</v>
      </c>
      <c r="E165" s="46" t="s">
        <v>533</v>
      </c>
      <c r="F165" s="37" t="s">
        <v>721</v>
      </c>
      <c r="G165" s="31">
        <f>VLOOKUP(B165,'[1]Ogra'!$B$5:$Y$506,21,FALSE)</f>
        <v>116.7543</v>
      </c>
      <c r="H165" s="31">
        <f>VLOOKUP(B165,'[2]Ogra'!$B$5:$X$508,22,FALSE)</f>
        <v>112.7646</v>
      </c>
      <c r="J165" s="32" t="str">
        <f>VLOOKUP($B165,Sheet2!$C$4:$F$223,4,FALSE)</f>
        <v>SABIR HUSSAIN FILLING STATION</v>
      </c>
    </row>
    <row r="166" spans="1:10" ht="19.5" customHeight="1">
      <c r="A166" s="34">
        <f t="shared" si="2"/>
        <v>156</v>
      </c>
      <c r="B166" s="39">
        <v>80011</v>
      </c>
      <c r="C166" s="37" t="s">
        <v>430</v>
      </c>
      <c r="D166" s="37" t="s">
        <v>153</v>
      </c>
      <c r="E166" s="46" t="s">
        <v>566</v>
      </c>
      <c r="F166" s="37" t="s">
        <v>720</v>
      </c>
      <c r="G166" s="31">
        <f>VLOOKUP(B166,'[1]Ogra'!$B$5:$Y$506,21,FALSE)</f>
        <v>117.58374414233789</v>
      </c>
      <c r="H166" s="31">
        <f>VLOOKUP(B166,'[2]Ogra'!$B$5:$X$508,22,FALSE)</f>
        <v>113.59495753562709</v>
      </c>
      <c r="J166" s="32" t="str">
        <f>VLOOKUP($B166,Sheet2!$C$4:$F$223,4,FALSE)</f>
        <v>Naveed Petroleum</v>
      </c>
    </row>
    <row r="167" spans="1:10" ht="19.5" customHeight="1">
      <c r="A167" s="34">
        <f t="shared" si="2"/>
        <v>157</v>
      </c>
      <c r="B167" s="39">
        <v>80041</v>
      </c>
      <c r="C167" s="37" t="s">
        <v>431</v>
      </c>
      <c r="D167" s="37" t="s">
        <v>98</v>
      </c>
      <c r="E167" s="46" t="s">
        <v>580</v>
      </c>
      <c r="F167" s="37" t="s">
        <v>720</v>
      </c>
      <c r="G167" s="31">
        <f>VLOOKUP(B167,'[1]Ogra'!$B$5:$Y$506,21,FALSE)</f>
        <v>118.27488160827642</v>
      </c>
      <c r="H167" s="31">
        <f>VLOOKUP(B167,'[2]Ogra'!$B$5:$X$508,22,FALSE)</f>
        <v>114.28685608997539</v>
      </c>
      <c r="J167" s="32" t="str">
        <f>VLOOKUP($B167,Sheet2!$C$4:$F$223,4,FALSE)</f>
        <v>SAIF ASNAN FILLING STATION</v>
      </c>
    </row>
    <row r="168" spans="1:10" ht="19.5" customHeight="1">
      <c r="A168" s="34">
        <f t="shared" si="2"/>
        <v>158</v>
      </c>
      <c r="B168" s="39">
        <v>80231</v>
      </c>
      <c r="C168" s="37" t="s">
        <v>219</v>
      </c>
      <c r="D168" s="37" t="s">
        <v>220</v>
      </c>
      <c r="E168" s="46" t="s">
        <v>534</v>
      </c>
      <c r="F168" s="37" t="s">
        <v>720</v>
      </c>
      <c r="G168" s="31">
        <f>VLOOKUP(B168,'[1]Ogra'!$B$5:$Y$506,21,FALSE)</f>
        <v>117.99840022749711</v>
      </c>
      <c r="H168" s="31">
        <f>VLOOKUP(B168,'[2]Ogra'!$B$5:$X$508,22,FALSE)</f>
        <v>114.01007024476635</v>
      </c>
      <c r="J168" s="32" t="str">
        <f>VLOOKUP($B168,Sheet2!$C$4:$F$223,4,FALSE)</f>
        <v>SAINDAD KHAN PETROLEUM SERVICES</v>
      </c>
    </row>
    <row r="169" spans="1:10" ht="19.5" customHeight="1">
      <c r="A169" s="34">
        <f t="shared" si="2"/>
        <v>159</v>
      </c>
      <c r="B169" s="39">
        <v>80211</v>
      </c>
      <c r="C169" s="37" t="s">
        <v>438</v>
      </c>
      <c r="D169" s="37" t="s">
        <v>159</v>
      </c>
      <c r="E169" s="46" t="s">
        <v>535</v>
      </c>
      <c r="F169" s="37" t="s">
        <v>720</v>
      </c>
      <c r="G169" s="31">
        <f>VLOOKUP(B169,'[1]Ogra'!$B$5:$Y$506,21,FALSE)</f>
        <v>117.44543746593851</v>
      </c>
      <c r="H169" s="31">
        <f>VLOOKUP(B169,'[2]Ogra'!$B$5:$X$508,22,FALSE)</f>
        <v>113.4564985543483</v>
      </c>
      <c r="J169" s="32" t="str">
        <f>VLOOKUP($B169,Sheet2!$C$4:$F$223,4,FALSE)</f>
        <v>SAJID FILLING STATION GAMBAT</v>
      </c>
    </row>
    <row r="170" spans="1:10" ht="19.5" customHeight="1">
      <c r="A170" s="34">
        <f t="shared" si="2"/>
        <v>160</v>
      </c>
      <c r="B170" s="39">
        <v>80227</v>
      </c>
      <c r="C170" s="37" t="s">
        <v>439</v>
      </c>
      <c r="D170" s="37" t="s">
        <v>119</v>
      </c>
      <c r="E170" s="46" t="s">
        <v>672</v>
      </c>
      <c r="F170" s="37" t="s">
        <v>720</v>
      </c>
      <c r="G170" s="31">
        <f>VLOOKUP(B170,'[1]Ogra'!$B$5:$Y$506,21,FALSE)</f>
        <v>117.07538792335849</v>
      </c>
      <c r="H170" s="31">
        <f>VLOOKUP(B170,'[2]Ogra'!$B$5:$X$508,22,FALSE)</f>
        <v>113.08604150901841</v>
      </c>
      <c r="J170" s="32" t="str">
        <f>VLOOKUP($B170,Sheet2!$C$4:$F$223,4,FALSE)</f>
        <v>SARHAD FILLING STATION</v>
      </c>
    </row>
    <row r="171" spans="1:10" ht="19.5" customHeight="1">
      <c r="A171" s="34">
        <f t="shared" si="2"/>
        <v>161</v>
      </c>
      <c r="B171" s="39">
        <v>80019</v>
      </c>
      <c r="C171" s="37" t="s">
        <v>432</v>
      </c>
      <c r="D171" s="37" t="s">
        <v>148</v>
      </c>
      <c r="E171" s="46" t="s">
        <v>575</v>
      </c>
      <c r="F171" s="37" t="s">
        <v>720</v>
      </c>
      <c r="G171" s="31">
        <f>VLOOKUP(B171,'[1]Ogra'!$B$5:$Y$506,21,FALSE)</f>
        <v>117.58374414233789</v>
      </c>
      <c r="H171" s="31">
        <f>VLOOKUP(B171,'[2]Ogra'!$B$5:$X$508,22,FALSE)</f>
        <v>113.59495753562709</v>
      </c>
      <c r="J171" s="32" t="str">
        <f>VLOOKUP($B171,Sheet2!$C$4:$F$223,4,FALSE)</f>
        <v>Sayyed Petroleum </v>
      </c>
    </row>
    <row r="172" spans="1:10" ht="19.5" customHeight="1">
      <c r="A172" s="34">
        <f t="shared" si="2"/>
        <v>162</v>
      </c>
      <c r="B172" s="39">
        <v>80223</v>
      </c>
      <c r="C172" s="37" t="s">
        <v>303</v>
      </c>
      <c r="D172" s="37" t="s">
        <v>304</v>
      </c>
      <c r="E172" s="46" t="s">
        <v>536</v>
      </c>
      <c r="F172" s="37" t="s">
        <v>720</v>
      </c>
      <c r="G172" s="31">
        <f>VLOOKUP(B172,'[1]Ogra'!$B$5:$Y$506,21,FALSE)</f>
        <v>117.99840022749711</v>
      </c>
      <c r="H172" s="31">
        <f>VLOOKUP(B172,'[2]Ogra'!$B$5:$X$508,22,FALSE)</f>
        <v>114.01007024476635</v>
      </c>
      <c r="J172" s="32" t="str">
        <f>VLOOKUP($B172,Sheet2!$C$4:$F$223,4,FALSE)</f>
        <v>SHAH HABIB FILLING STATION</v>
      </c>
    </row>
    <row r="173" spans="1:10" ht="19.5" customHeight="1">
      <c r="A173" s="34">
        <f t="shared" si="2"/>
        <v>163</v>
      </c>
      <c r="B173" s="39">
        <v>80107</v>
      </c>
      <c r="C173" s="37" t="s">
        <v>433</v>
      </c>
      <c r="D173" s="37" t="s">
        <v>93</v>
      </c>
      <c r="E173" s="46" t="s">
        <v>537</v>
      </c>
      <c r="F173" s="37" t="s">
        <v>721</v>
      </c>
      <c r="G173" s="31">
        <f>VLOOKUP(B173,'[1]Ogra'!$B$5:$Y$506,21,FALSE)</f>
        <v>117.84225778249133</v>
      </c>
      <c r="H173" s="31">
        <f>VLOOKUP(B173,'[2]Ogra'!$B$5:$X$508,22,FALSE)</f>
        <v>113.85375585393064</v>
      </c>
      <c r="J173" s="32" t="str">
        <f>VLOOKUP($B173,Sheet2!$C$4:$F$223,4,FALSE)</f>
        <v>Shah Petroleum Services</v>
      </c>
    </row>
    <row r="174" spans="1:10" ht="19.5" customHeight="1">
      <c r="A174" s="34">
        <f t="shared" si="2"/>
        <v>164</v>
      </c>
      <c r="B174" s="39">
        <v>80138</v>
      </c>
      <c r="C174" s="37" t="s">
        <v>436</v>
      </c>
      <c r="D174" s="37" t="s">
        <v>229</v>
      </c>
      <c r="E174" s="46" t="s">
        <v>673</v>
      </c>
      <c r="F174" s="37" t="s">
        <v>720</v>
      </c>
      <c r="G174" s="31">
        <f>VLOOKUP(B174,'[1]Ogra'!$B$5:$Y$506,21,FALSE)</f>
        <v>117.16895608515921</v>
      </c>
      <c r="H174" s="31">
        <f>VLOOKUP(B174,'[2]Ogra'!$B$5:$X$508,22,FALSE)</f>
        <v>113.17971270913927</v>
      </c>
      <c r="J174" s="32" t="str">
        <f>VLOOKUP($B174,Sheet2!$C$4:$F$223,4,FALSE)</f>
        <v>Shahbaz Filling Station</v>
      </c>
    </row>
    <row r="175" spans="1:10" ht="19.5" customHeight="1">
      <c r="A175" s="34">
        <f t="shared" si="2"/>
        <v>165</v>
      </c>
      <c r="B175" s="39">
        <v>80167</v>
      </c>
      <c r="C175" s="37" t="s">
        <v>437</v>
      </c>
      <c r="D175" s="37" t="s">
        <v>153</v>
      </c>
      <c r="E175" s="46" t="s">
        <v>674</v>
      </c>
      <c r="F175" s="37" t="s">
        <v>721</v>
      </c>
      <c r="G175" s="31">
        <f>VLOOKUP(B175,'[1]Ogra'!$B$5:$Y$506,21,FALSE)</f>
        <v>117.07538792335849</v>
      </c>
      <c r="H175" s="31">
        <f>VLOOKUP(B175,'[2]Ogra'!$B$5:$X$508,22,FALSE)</f>
        <v>113.08604150901841</v>
      </c>
      <c r="J175" s="32" t="str">
        <f>VLOOKUP($B175,Sheet2!$C$4:$F$223,4,FALSE)</f>
        <v>SHAHZAD IQBAL PETROLEUM</v>
      </c>
    </row>
    <row r="176" spans="1:10" ht="19.5" customHeight="1">
      <c r="A176" s="34">
        <f t="shared" si="2"/>
        <v>166</v>
      </c>
      <c r="B176" s="39">
        <v>80239</v>
      </c>
      <c r="C176" s="37" t="s">
        <v>227</v>
      </c>
      <c r="D176" s="37" t="s">
        <v>220</v>
      </c>
      <c r="E176" s="46" t="s">
        <v>675</v>
      </c>
      <c r="F176" s="37" t="s">
        <v>720</v>
      </c>
      <c r="G176" s="31">
        <f>VLOOKUP(B176,'[1]Ogra'!$B$5:$Y$506,21,FALSE)</f>
        <v>117.58374414233789</v>
      </c>
      <c r="H176" s="31">
        <f>VLOOKUP(B176,'[2]Ogra'!$B$5:$X$508,22,FALSE)</f>
        <v>113.59495753562709</v>
      </c>
      <c r="J176" s="32" t="str">
        <f>VLOOKUP($B176,Sheet2!$C$4:$F$223,4,FALSE)</f>
        <v>SHANDAR WAZIRISTAN FILLING STATION</v>
      </c>
    </row>
    <row r="177" spans="1:10" ht="19.5" customHeight="1">
      <c r="A177" s="34">
        <f t="shared" si="2"/>
        <v>167</v>
      </c>
      <c r="B177" s="39">
        <v>80309</v>
      </c>
      <c r="C177" s="37" t="s">
        <v>459</v>
      </c>
      <c r="D177" s="37" t="s">
        <v>470</v>
      </c>
      <c r="E177" s="46" t="s">
        <v>538</v>
      </c>
      <c r="F177" s="37" t="s">
        <v>720</v>
      </c>
      <c r="G177" s="31">
        <f>VLOOKUP(B177,'[1]Ogra'!$B$5:$Y$506,21,FALSE)</f>
        <v>117.99840022749711</v>
      </c>
      <c r="H177" s="31">
        <f>VLOOKUP(B177,'[2]Ogra'!$B$5:$X$508,22,FALSE)</f>
        <v>114.01007024476635</v>
      </c>
      <c r="J177" s="32" t="str">
        <f>VLOOKUP($B177,Sheet2!$C$4:$F$223,4,FALSE)</f>
        <v>SHEHZAD MOUSA KHEL PETROLEUM SERVIC</v>
      </c>
    </row>
    <row r="178" spans="1:10" ht="19.5" customHeight="1">
      <c r="A178" s="34">
        <f t="shared" si="2"/>
        <v>168</v>
      </c>
      <c r="B178" s="39">
        <v>80129</v>
      </c>
      <c r="C178" s="37" t="s">
        <v>434</v>
      </c>
      <c r="D178" s="37" t="s">
        <v>195</v>
      </c>
      <c r="E178" s="46" t="s">
        <v>676</v>
      </c>
      <c r="F178" s="37" t="s">
        <v>720</v>
      </c>
      <c r="G178" s="31">
        <f>VLOOKUP(B178,'[1]Ogra'!$B$5:$Y$506,21,FALSE)</f>
        <v>117.58374414233789</v>
      </c>
      <c r="H178" s="31">
        <f>VLOOKUP(B178,'[2]Ogra'!$B$5:$X$508,22,FALSE)</f>
        <v>113.59495753562709</v>
      </c>
      <c r="J178" s="32" t="str">
        <f>VLOOKUP($B178,Sheet2!$C$4:$F$223,4,FALSE)</f>
        <v>SIKANDER FILLING STATION</v>
      </c>
    </row>
    <row r="179" spans="1:10" ht="19.5" customHeight="1">
      <c r="A179" s="34">
        <f t="shared" si="2"/>
        <v>169</v>
      </c>
      <c r="B179" s="39">
        <v>80249</v>
      </c>
      <c r="C179" s="37" t="s">
        <v>301</v>
      </c>
      <c r="D179" s="37" t="s">
        <v>302</v>
      </c>
      <c r="E179" s="46" t="s">
        <v>539</v>
      </c>
      <c r="F179" s="37" t="s">
        <v>720</v>
      </c>
      <c r="G179" s="31">
        <f>VLOOKUP(B179,'[1]Ogra'!$B$5:$Y$506,21,FALSE)</f>
        <v>118.41318828467578</v>
      </c>
      <c r="H179" s="31">
        <f>VLOOKUP(B179,'[2]Ogra'!$B$5:$X$508,22,FALSE)</f>
        <v>114.42531507125416</v>
      </c>
      <c r="J179" s="32" t="str">
        <f>VLOOKUP($B179,Sheet2!$C$4:$F$223,4,FALSE)</f>
        <v>SINDH FILLING STATION</v>
      </c>
    </row>
    <row r="180" spans="1:10" ht="19.5" customHeight="1">
      <c r="A180" s="34">
        <f t="shared" si="2"/>
        <v>170</v>
      </c>
      <c r="B180" s="39">
        <v>80244</v>
      </c>
      <c r="C180" s="37" t="s">
        <v>292</v>
      </c>
      <c r="D180" s="37" t="s">
        <v>280</v>
      </c>
      <c r="E180" s="46" t="s">
        <v>540</v>
      </c>
      <c r="F180" s="37" t="s">
        <v>720</v>
      </c>
      <c r="G180" s="31">
        <f>VLOOKUP(B180,'[1]Ogra'!$B$5:$Y$506,21,FALSE)</f>
        <v>117.44543746593851</v>
      </c>
      <c r="H180" s="31">
        <f>VLOOKUP(B180,'[2]Ogra'!$B$5:$X$508,22,FALSE)</f>
        <v>113.4564985543483</v>
      </c>
      <c r="J180" s="32" t="str">
        <f>VLOOKUP($B180,Sheet2!$C$4:$F$223,4,FALSE)</f>
        <v>SMNA PARACHA FILLING STATION</v>
      </c>
    </row>
    <row r="181" spans="1:10" ht="19.5" customHeight="1">
      <c r="A181" s="34">
        <f t="shared" si="2"/>
        <v>171</v>
      </c>
      <c r="B181" s="39">
        <v>80113</v>
      </c>
      <c r="C181" s="37" t="s">
        <v>435</v>
      </c>
      <c r="D181" s="37" t="s">
        <v>179</v>
      </c>
      <c r="E181" s="46" t="s">
        <v>677</v>
      </c>
      <c r="F181" s="37" t="s">
        <v>720</v>
      </c>
      <c r="G181" s="31">
        <f>VLOOKUP(B181,'[1]Ogra'!$B$5:$Y$506,21,FALSE)</f>
        <v>117.16895608515921</v>
      </c>
      <c r="H181" s="31">
        <f>VLOOKUP(B181,'[2]Ogra'!$B$5:$X$508,22,FALSE)</f>
        <v>113.17971270913927</v>
      </c>
      <c r="J181" s="32" t="str">
        <f>VLOOKUP($B181,Sheet2!$C$4:$F$223,4,FALSE)</f>
        <v>LARKANA PETROLEUM SERVICE</v>
      </c>
    </row>
    <row r="182" spans="1:10" ht="19.5" customHeight="1">
      <c r="A182" s="34">
        <f t="shared" si="2"/>
        <v>172</v>
      </c>
      <c r="B182" s="39">
        <v>80284</v>
      </c>
      <c r="C182" s="37" t="s">
        <v>440</v>
      </c>
      <c r="D182" s="37" t="s">
        <v>480</v>
      </c>
      <c r="E182" s="46" t="s">
        <v>678</v>
      </c>
      <c r="F182" s="37" t="s">
        <v>720</v>
      </c>
      <c r="G182" s="31">
        <f>VLOOKUP(B182,'[1]Ogra'!$B$5:$Y$506,21,FALSE)</f>
        <v>117.8602255231172</v>
      </c>
      <c r="H182" s="31">
        <f>VLOOKUP(B182,'[2]Ogra'!$B$5:$X$508,22,FALSE)</f>
        <v>113.87174338083611</v>
      </c>
      <c r="J182" s="32" t="str">
        <f>VLOOKUP($B182,Sheet2!$C$4:$F$223,4,FALSE)</f>
        <v>SUPER AL MADINA F/S</v>
      </c>
    </row>
    <row r="183" spans="1:10" ht="19.5" customHeight="1">
      <c r="A183" s="34">
        <f t="shared" si="2"/>
        <v>173</v>
      </c>
      <c r="B183" s="39">
        <v>80215</v>
      </c>
      <c r="C183" s="37" t="s">
        <v>245</v>
      </c>
      <c r="D183" s="37" t="s">
        <v>153</v>
      </c>
      <c r="E183" s="46" t="s">
        <v>679</v>
      </c>
      <c r="F183" s="37" t="s">
        <v>720</v>
      </c>
      <c r="G183" s="31">
        <f>VLOOKUP(B183,'[1]Ogra'!$B$5:$Y$506,21,FALSE)</f>
        <v>117.07538792335849</v>
      </c>
      <c r="H183" s="31">
        <f>VLOOKUP(B183,'[2]Ogra'!$B$5:$X$508,22,FALSE)</f>
        <v>113.08604150901841</v>
      </c>
      <c r="J183" s="32" t="str">
        <f>VLOOKUP($B183,Sheet2!$C$4:$F$223,4,FALSE)</f>
        <v>SUPER CITY GASWAYS PETROLEUM</v>
      </c>
    </row>
    <row r="184" spans="1:10" ht="19.5" customHeight="1">
      <c r="A184" s="34">
        <f t="shared" si="2"/>
        <v>174</v>
      </c>
      <c r="B184" s="39">
        <v>80031</v>
      </c>
      <c r="C184" s="37" t="s">
        <v>442</v>
      </c>
      <c r="D184" s="37" t="s">
        <v>154</v>
      </c>
      <c r="E184" s="46" t="s">
        <v>576</v>
      </c>
      <c r="F184" s="37" t="s">
        <v>720</v>
      </c>
      <c r="G184" s="31">
        <f>VLOOKUP(B184,'[1]Ogra'!$B$5:$Y$506,21,FALSE)</f>
        <v>118.1367069038965</v>
      </c>
      <c r="H184" s="31">
        <f>VLOOKUP(B184,'[2]Ogra'!$B$5:$X$508,22,FALSE)</f>
        <v>114.14852922604514</v>
      </c>
      <c r="J184" s="32" t="str">
        <f>VLOOKUP($B184,Sheet2!$C$4:$F$223,4,FALSE)</f>
        <v>Taj 5 Petroleum Services</v>
      </c>
    </row>
    <row r="185" spans="1:10" ht="19.5" customHeight="1">
      <c r="A185" s="34">
        <f t="shared" si="2"/>
        <v>175</v>
      </c>
      <c r="B185" s="39">
        <v>80157</v>
      </c>
      <c r="C185" s="37" t="s">
        <v>443</v>
      </c>
      <c r="D185" s="37" t="s">
        <v>155</v>
      </c>
      <c r="E185" s="46" t="s">
        <v>541</v>
      </c>
      <c r="F185" s="37" t="s">
        <v>720</v>
      </c>
      <c r="G185" s="31">
        <f>VLOOKUP(B185,'[1]Ogra'!$B$5:$Y$506,21,FALSE)</f>
        <v>117.58374414233789</v>
      </c>
      <c r="H185" s="31">
        <f>VLOOKUP(B185,'[2]Ogra'!$B$5:$X$508,22,FALSE)</f>
        <v>113.59495753562709</v>
      </c>
      <c r="J185" s="32" t="str">
        <f>VLOOKUP($B185,Sheet2!$C$4:$F$223,4,FALSE)</f>
        <v>Talib Filling Station</v>
      </c>
    </row>
    <row r="186" spans="1:10" ht="19.5" customHeight="1">
      <c r="A186" s="34">
        <f t="shared" si="2"/>
        <v>176</v>
      </c>
      <c r="B186" s="39">
        <v>80243</v>
      </c>
      <c r="C186" s="37" t="s">
        <v>445</v>
      </c>
      <c r="D186" s="37" t="s">
        <v>222</v>
      </c>
      <c r="E186" s="46" t="s">
        <v>680</v>
      </c>
      <c r="F186" s="37" t="s">
        <v>720</v>
      </c>
      <c r="G186" s="31">
        <f>VLOOKUP(B186,'[1]Ogra'!$B$5:$Y$506,21,FALSE)</f>
        <v>117.99840022749711</v>
      </c>
      <c r="H186" s="31">
        <f>VLOOKUP(B186,'[2]Ogra'!$B$5:$X$508,22,FALSE)</f>
        <v>114.01007024476635</v>
      </c>
      <c r="J186" s="32" t="str">
        <f>VLOOKUP($B186,Sheet2!$C$4:$F$223,4,FALSE)</f>
        <v>TANDO JAM FILLING STATION</v>
      </c>
    </row>
    <row r="187" spans="1:10" ht="19.5" customHeight="1">
      <c r="A187" s="34">
        <f t="shared" si="2"/>
        <v>177</v>
      </c>
      <c r="B187" s="39">
        <v>80103</v>
      </c>
      <c r="C187" s="37" t="s">
        <v>444</v>
      </c>
      <c r="D187" s="37" t="s">
        <v>158</v>
      </c>
      <c r="E187" s="46" t="s">
        <v>570</v>
      </c>
      <c r="F187" s="37" t="s">
        <v>720</v>
      </c>
      <c r="G187" s="31">
        <f>VLOOKUP(B187,'[1]Ogra'!$B$5:$Y$506,21,FALSE)</f>
        <v>117.16895608515921</v>
      </c>
      <c r="H187" s="31">
        <f>VLOOKUP(B187,'[2]Ogra'!$B$5:$X$508,22,FALSE)</f>
        <v>113.17971270913927</v>
      </c>
      <c r="J187" s="32" t="str">
        <f>VLOOKUP($B187,Sheet2!$C$4:$F$223,4,FALSE)</f>
        <v>Tayyaba Filling Station</v>
      </c>
    </row>
    <row r="188" spans="1:10" ht="19.5" customHeight="1">
      <c r="A188" s="34">
        <f t="shared" si="2"/>
        <v>178</v>
      </c>
      <c r="B188" s="39">
        <v>80288</v>
      </c>
      <c r="C188" s="37" t="s">
        <v>315</v>
      </c>
      <c r="D188" s="37" t="s">
        <v>321</v>
      </c>
      <c r="E188" s="46" t="s">
        <v>681</v>
      </c>
      <c r="F188" s="37" t="s">
        <v>720</v>
      </c>
      <c r="G188" s="31">
        <f>VLOOKUP(B188,'[1]Ogra'!$B$5:$Y$506,21,FALSE)</f>
        <v>117.21692988725154</v>
      </c>
      <c r="H188" s="31">
        <f>VLOOKUP(B188,'[2]Ogra'!$B$5:$X$508,22,FALSE)</f>
        <v>113.22773934052613</v>
      </c>
      <c r="J188" s="32" t="str">
        <f>VLOOKUP($B188,Sheet2!$C$4:$F$223,4,FALSE)</f>
        <v>THAHEEM PETROLEUM SERVICES</v>
      </c>
    </row>
    <row r="189" spans="1:10" ht="19.5" customHeight="1">
      <c r="A189" s="34">
        <f t="shared" si="2"/>
        <v>179</v>
      </c>
      <c r="B189" s="39">
        <v>80216</v>
      </c>
      <c r="C189" s="37" t="s">
        <v>313</v>
      </c>
      <c r="D189" s="37" t="s">
        <v>314</v>
      </c>
      <c r="E189" s="46" t="s">
        <v>682</v>
      </c>
      <c r="F189" s="37" t="s">
        <v>721</v>
      </c>
      <c r="G189" s="31">
        <f>VLOOKUP(B189,'[1]Ogra'!$B$5:$Y$506,21,FALSE)</f>
        <v>117.58374414233789</v>
      </c>
      <c r="H189" s="31">
        <f>VLOOKUP(B189,'[2]Ogra'!$B$5:$X$508,22,FALSE)</f>
        <v>113.59495753562709</v>
      </c>
      <c r="J189" s="32" t="str">
        <f>VLOOKUP($B189,Sheet2!$C$4:$F$223,4,FALSE)</f>
        <v>TIRMIZI BROTHERS FILLING STATION</v>
      </c>
    </row>
    <row r="190" spans="1:10" ht="19.5" customHeight="1">
      <c r="A190" s="34">
        <f t="shared" si="2"/>
        <v>180</v>
      </c>
      <c r="B190" s="39">
        <v>80142</v>
      </c>
      <c r="C190" s="37" t="s">
        <v>446</v>
      </c>
      <c r="D190" s="37" t="s">
        <v>156</v>
      </c>
      <c r="E190" s="46" t="s">
        <v>711</v>
      </c>
      <c r="F190" s="37" t="s">
        <v>720</v>
      </c>
      <c r="G190" s="31">
        <f>VLOOKUP(B190,'[1]Ogra'!$B$5:$Y$506,21,FALSE)</f>
        <v>117.44543746593851</v>
      </c>
      <c r="H190" s="31">
        <f>VLOOKUP(B190,'[2]Ogra'!$B$5:$X$508,22,FALSE)</f>
        <v>113.4564985543483</v>
      </c>
      <c r="J190" s="32" t="str">
        <f>VLOOKUP($B190,Sheet2!$C$4:$F$223,4,FALSE)</f>
        <v>Tooba International</v>
      </c>
    </row>
    <row r="191" spans="1:10" ht="19.5" customHeight="1">
      <c r="A191" s="34">
        <f t="shared" si="2"/>
        <v>181</v>
      </c>
      <c r="B191" s="39">
        <v>80310</v>
      </c>
      <c r="C191" s="37" t="s">
        <v>460</v>
      </c>
      <c r="D191" s="37" t="s">
        <v>314</v>
      </c>
      <c r="E191" s="46" t="s">
        <v>683</v>
      </c>
      <c r="F191" s="37" t="s">
        <v>720</v>
      </c>
      <c r="G191" s="31">
        <f>VLOOKUP(B191,'[1]Ogra'!$B$5:$Y$506,21,FALSE)</f>
        <v>117.7219188467178</v>
      </c>
      <c r="H191" s="31">
        <f>VLOOKUP(B191,'[2]Ogra'!$B$5:$X$508,22,FALSE)</f>
        <v>113.73328439955732</v>
      </c>
      <c r="J191" s="32" t="str">
        <f>VLOOKUP($B191,Sheet2!$C$4:$F$223,4,FALSE)</f>
        <v>UMER PETROLEUM SERVICES</v>
      </c>
    </row>
    <row r="192" spans="1:10" ht="19.5" customHeight="1">
      <c r="A192" s="34">
        <f t="shared" si="2"/>
        <v>182</v>
      </c>
      <c r="B192" s="39">
        <v>80051</v>
      </c>
      <c r="C192" s="37" t="s">
        <v>447</v>
      </c>
      <c r="D192" s="37" t="s">
        <v>481</v>
      </c>
      <c r="E192" s="46" t="s">
        <v>574</v>
      </c>
      <c r="F192" s="37" t="s">
        <v>720</v>
      </c>
      <c r="G192" s="31">
        <f>VLOOKUP(B192,'[1]Ogra'!$B$5:$Y$506,21,FALSE)</f>
        <v>117.07538792335849</v>
      </c>
      <c r="H192" s="31">
        <f>VLOOKUP(B192,'[2]Ogra'!$B$5:$X$508,22,FALSE)</f>
        <v>113.08604150901841</v>
      </c>
      <c r="J192" s="32" t="str">
        <f>VLOOKUP($B192,Sheet2!$C$4:$F$223,4,FALSE)</f>
        <v>Usman Filling Station</v>
      </c>
    </row>
    <row r="193" spans="1:10" ht="19.5" customHeight="1">
      <c r="A193" s="34">
        <f t="shared" si="2"/>
        <v>183</v>
      </c>
      <c r="B193" s="39">
        <v>80218</v>
      </c>
      <c r="C193" s="37" t="s">
        <v>217</v>
      </c>
      <c r="D193" s="37" t="s">
        <v>53</v>
      </c>
      <c r="E193" s="46" t="s">
        <v>684</v>
      </c>
      <c r="F193" s="37" t="s">
        <v>720</v>
      </c>
      <c r="G193" s="31">
        <f>VLOOKUP(B193,'[1]Ogra'!$B$5:$Y$506,21,FALSE)</f>
        <v>117.16895608515921</v>
      </c>
      <c r="H193" s="31">
        <f>VLOOKUP(B193,'[2]Ogra'!$B$5:$X$508,22,FALSE)</f>
        <v>113.17971270913927</v>
      </c>
      <c r="J193" s="32" t="str">
        <f>VLOOKUP($B193,Sheet2!$C$4:$F$223,4,FALSE)</f>
        <v>WAGHA SERVICE STATION</v>
      </c>
    </row>
    <row r="194" spans="1:10" ht="19.5" customHeight="1">
      <c r="A194" s="34">
        <f t="shared" si="2"/>
        <v>184</v>
      </c>
      <c r="B194" s="39">
        <v>80333</v>
      </c>
      <c r="C194" s="37" t="s">
        <v>325</v>
      </c>
      <c r="D194" s="37" t="s">
        <v>119</v>
      </c>
      <c r="E194" s="46" t="s">
        <v>685</v>
      </c>
      <c r="F194" s="37" t="s">
        <v>720</v>
      </c>
      <c r="G194" s="31">
        <f>VLOOKUP(B194,'[1]Ogra'!$B$5:$Y$506,21,FALSE)</f>
        <v>117.07538792335849</v>
      </c>
      <c r="H194" s="31">
        <f>VLOOKUP(B194,'[2]Ogra'!$B$5:$X$508,22,FALSE)</f>
        <v>113.08604150901841</v>
      </c>
      <c r="J194" s="32" t="str">
        <f>VLOOKUP($B194,Sheet2!$C$4:$F$223,4,FALSE)</f>
        <v>WAIZ PETROLEUM</v>
      </c>
    </row>
    <row r="195" spans="1:10" ht="19.5" customHeight="1">
      <c r="A195" s="34">
        <f t="shared" si="2"/>
        <v>185</v>
      </c>
      <c r="B195" s="39">
        <v>80233</v>
      </c>
      <c r="C195" s="37" t="s">
        <v>213</v>
      </c>
      <c r="D195" s="37" t="s">
        <v>214</v>
      </c>
      <c r="E195" s="46" t="s">
        <v>525</v>
      </c>
      <c r="F195" s="37" t="s">
        <v>721</v>
      </c>
      <c r="G195" s="31">
        <f>VLOOKUP(B195,'[1]Ogra'!$B$5:$Y$506,21,FALSE)</f>
        <v>118.1367069038965</v>
      </c>
      <c r="H195" s="31">
        <f>VLOOKUP(B195,'[2]Ogra'!$B$5:$X$508,22,FALSE)</f>
        <v>114.14852922604514</v>
      </c>
      <c r="J195" s="32" t="str">
        <f>VLOOKUP($B195,Sheet2!$C$4:$F$223,4,FALSE)</f>
        <v>WALI MOHAMMAD PETROLEUM SERVICE</v>
      </c>
    </row>
    <row r="196" spans="1:10" ht="19.5" customHeight="1">
      <c r="A196" s="34">
        <f t="shared" si="2"/>
        <v>186</v>
      </c>
      <c r="B196" s="39">
        <v>80140</v>
      </c>
      <c r="C196" s="37" t="s">
        <v>448</v>
      </c>
      <c r="D196" s="37" t="s">
        <v>174</v>
      </c>
      <c r="E196" s="46" t="s">
        <v>542</v>
      </c>
      <c r="F196" s="37" t="s">
        <v>720</v>
      </c>
      <c r="G196" s="31">
        <f>VLOOKUP(B196,'[1]Ogra'!$B$5:$Y$506,21,FALSE)</f>
        <v>117.99840022749711</v>
      </c>
      <c r="H196" s="31">
        <f>VLOOKUP(B196,'[2]Ogra'!$B$5:$X$508,22,FALSE)</f>
        <v>114.01007024476635</v>
      </c>
      <c r="J196" s="32" t="str">
        <f>VLOOKUP($B196,Sheet2!$C$4:$F$223,4,FALSE)</f>
        <v>Waqas Filling Station</v>
      </c>
    </row>
    <row r="197" spans="1:10" ht="19.5" customHeight="1">
      <c r="A197" s="34">
        <f t="shared" si="2"/>
        <v>187</v>
      </c>
      <c r="B197" s="39">
        <v>80281</v>
      </c>
      <c r="C197" s="37" t="s">
        <v>449</v>
      </c>
      <c r="D197" s="37" t="s">
        <v>119</v>
      </c>
      <c r="E197" s="46" t="s">
        <v>543</v>
      </c>
      <c r="F197" s="37" t="s">
        <v>720</v>
      </c>
      <c r="G197" s="31">
        <f>VLOOKUP(B197,'[1]Ogra'!$B$5:$Y$506,21,FALSE)</f>
        <v>117.07538792335849</v>
      </c>
      <c r="H197" s="31">
        <f>VLOOKUP(B197,'[2]Ogra'!$B$5:$X$508,22,FALSE)</f>
        <v>113.08604150901841</v>
      </c>
      <c r="J197" s="32" t="str">
        <f>VLOOKUP($B197,Sheet2!$C$4:$F$223,4,FALSE)</f>
        <v>WAZIR PETROLEUM SERVICE</v>
      </c>
    </row>
    <row r="198" spans="1:10" ht="19.5" customHeight="1">
      <c r="A198" s="34">
        <f t="shared" si="2"/>
        <v>188</v>
      </c>
      <c r="B198" s="39">
        <v>80327</v>
      </c>
      <c r="C198" s="37" t="s">
        <v>451</v>
      </c>
      <c r="D198" s="37" t="s">
        <v>119</v>
      </c>
      <c r="E198" s="46" t="s">
        <v>686</v>
      </c>
      <c r="F198" s="37" t="s">
        <v>720</v>
      </c>
      <c r="G198" s="31">
        <f>VLOOKUP(B198,'[1]Ogra'!$B$5:$Y$506,21,FALSE)</f>
        <v>117.07538792335849</v>
      </c>
      <c r="H198" s="31">
        <f>VLOOKUP(B198,'[2]Ogra'!$B$5:$X$508,22,FALSE)</f>
        <v>113.08604150901841</v>
      </c>
      <c r="J198" s="32" t="str">
        <f>VLOOKUP($B198,Sheet2!$C$4:$F$223,4,FALSE)</f>
        <v>WHEEL FILLING STATION</v>
      </c>
    </row>
    <row r="199" spans="1:10" ht="19.5" customHeight="1">
      <c r="A199" s="34">
        <f t="shared" si="2"/>
        <v>189</v>
      </c>
      <c r="B199" s="39">
        <v>80313</v>
      </c>
      <c r="C199" s="37" t="s">
        <v>452</v>
      </c>
      <c r="D199" s="37" t="s">
        <v>148</v>
      </c>
      <c r="E199" s="46" t="s">
        <v>544</v>
      </c>
      <c r="F199" s="37" t="s">
        <v>721</v>
      </c>
      <c r="G199" s="31">
        <f>VLOOKUP(B199,'[1]Ogra'!$B$5:$Y$506,21,FALSE)</f>
        <v>117.58374414233789</v>
      </c>
      <c r="H199" s="31">
        <f>VLOOKUP(B199,'[2]Ogra'!$B$5:$X$508,22,FALSE)</f>
        <v>113.59495753562709</v>
      </c>
      <c r="J199" s="32" t="str">
        <f>VLOOKUP($B199,Sheet2!$C$4:$F$223,4,FALSE)</f>
        <v>WISAL FILLING STATION</v>
      </c>
    </row>
    <row r="200" spans="1:10" ht="19.5" customHeight="1">
      <c r="A200" s="34">
        <f t="shared" si="2"/>
        <v>190</v>
      </c>
      <c r="B200" s="39">
        <v>80224</v>
      </c>
      <c r="C200" s="37" t="s">
        <v>333</v>
      </c>
      <c r="D200" s="37" t="s">
        <v>462</v>
      </c>
      <c r="E200" s="46" t="s">
        <v>687</v>
      </c>
      <c r="F200" s="37" t="s">
        <v>720</v>
      </c>
      <c r="G200" s="31">
        <f>VLOOKUP(B200,'[1]Ogra'!$B$5:$Y$506,21,FALSE)</f>
        <v>117.99840022749711</v>
      </c>
      <c r="H200" s="31">
        <f>VLOOKUP(B200,'[2]Ogra'!$B$5:$X$508,22,FALSE)</f>
        <v>114.01007024476635</v>
      </c>
      <c r="J200" s="32" t="str">
        <f>VLOOKUP($B200,Sheet2!$C$4:$F$223,4,FALSE)</f>
        <v>YA ALI FILLING STATION</v>
      </c>
    </row>
    <row r="201" spans="1:10" ht="19.5" customHeight="1">
      <c r="A201" s="34">
        <f t="shared" si="2"/>
        <v>191</v>
      </c>
      <c r="B201" s="39">
        <v>80277</v>
      </c>
      <c r="C201" s="37" t="s">
        <v>295</v>
      </c>
      <c r="D201" s="37" t="s">
        <v>282</v>
      </c>
      <c r="E201" s="46" t="s">
        <v>545</v>
      </c>
      <c r="F201" s="37" t="s">
        <v>721</v>
      </c>
      <c r="G201" s="31">
        <f>VLOOKUP(B201,'[1]Ogra'!$B$5:$Y$506,21,FALSE)</f>
        <v>117.07538792335849</v>
      </c>
      <c r="H201" s="31">
        <f>VLOOKUP(B201,'[2]Ogra'!$B$5:$X$508,22,FALSE)</f>
        <v>113.08604150901841</v>
      </c>
      <c r="J201" s="32" t="str">
        <f>VLOOKUP($B201,Sheet2!$C$4:$F$223,4,FALSE)</f>
        <v>NEW YARAAN BROTHERS</v>
      </c>
    </row>
    <row r="202" spans="1:10" ht="19.5" customHeight="1">
      <c r="A202" s="34">
        <f t="shared" si="2"/>
        <v>192</v>
      </c>
      <c r="B202" s="39">
        <v>80171</v>
      </c>
      <c r="C202" s="37" t="s">
        <v>171</v>
      </c>
      <c r="D202" s="37" t="s">
        <v>172</v>
      </c>
      <c r="E202" s="46" t="s">
        <v>688</v>
      </c>
      <c r="F202" s="37" t="s">
        <v>720</v>
      </c>
      <c r="G202" s="31">
        <f>VLOOKUP(B202,'[1]Ogra'!$B$5:$Y$506,21,FALSE)</f>
        <v>117.44543746593851</v>
      </c>
      <c r="H202" s="31">
        <f>VLOOKUP(B202,'[2]Ogra'!$B$5:$X$508,22,FALSE)</f>
        <v>113.4564985543483</v>
      </c>
      <c r="J202" s="32" t="str">
        <f>VLOOKUP($B202,Sheet2!$C$4:$F$223,4,FALSE)</f>
        <v>Younas Petroleum</v>
      </c>
    </row>
    <row r="203" spans="1:10" ht="19.5" customHeight="1">
      <c r="A203" s="34">
        <f t="shared" si="2"/>
        <v>193</v>
      </c>
      <c r="B203" s="39">
        <v>80203</v>
      </c>
      <c r="C203" s="37" t="s">
        <v>196</v>
      </c>
      <c r="D203" s="37" t="s">
        <v>483</v>
      </c>
      <c r="E203" s="46" t="s">
        <v>546</v>
      </c>
      <c r="F203" s="37" t="s">
        <v>720</v>
      </c>
      <c r="G203" s="31">
        <f>VLOOKUP(B203,'[1]Ogra'!$B$5:$Y$506,21,FALSE)</f>
        <v>116.7543</v>
      </c>
      <c r="H203" s="31">
        <f>VLOOKUP(B203,'[2]Ogra'!$B$5:$X$508,22,FALSE)</f>
        <v>112.7646</v>
      </c>
      <c r="J203" s="32" t="str">
        <f>VLOOKUP($B203,Sheet2!$C$4:$F$223,4,FALSE)</f>
        <v>Zahid Filling Station</v>
      </c>
    </row>
    <row r="204" spans="1:10" ht="19.5" customHeight="1">
      <c r="A204" s="34">
        <f t="shared" si="2"/>
        <v>194</v>
      </c>
      <c r="B204" s="39">
        <v>80317</v>
      </c>
      <c r="C204" s="37" t="s">
        <v>453</v>
      </c>
      <c r="D204" s="37" t="s">
        <v>174</v>
      </c>
      <c r="E204" s="46" t="s">
        <v>689</v>
      </c>
      <c r="F204" s="37" t="s">
        <v>721</v>
      </c>
      <c r="G204" s="31">
        <f>VLOOKUP(B204,'[1]Ogra'!$B$5:$Y$506,21,FALSE)</f>
        <v>117.8602255231172</v>
      </c>
      <c r="H204" s="31">
        <f>VLOOKUP(B204,'[2]Ogra'!$B$5:$X$508,22,FALSE)</f>
        <v>113.87174338083611</v>
      </c>
      <c r="J204" s="32" t="str">
        <f>VLOOKUP($B204,Sheet2!$C$4:$F$223,4,FALSE)</f>
        <v>ZAMAN AFRIDI TRUCKING STATION</v>
      </c>
    </row>
    <row r="205" spans="1:10" ht="19.5" customHeight="1">
      <c r="A205" s="34">
        <f aca="true" t="shared" si="3" ref="A205:A239">A204+1</f>
        <v>195</v>
      </c>
      <c r="B205" s="39">
        <v>80125</v>
      </c>
      <c r="C205" s="37" t="s">
        <v>163</v>
      </c>
      <c r="D205" s="37" t="s">
        <v>229</v>
      </c>
      <c r="E205" s="46" t="s">
        <v>690</v>
      </c>
      <c r="F205" s="37" t="s">
        <v>720</v>
      </c>
      <c r="G205" s="31">
        <f>VLOOKUP(B205,'[1]Ogra'!$B$5:$Y$506,21,FALSE)</f>
        <v>117.44543746593851</v>
      </c>
      <c r="H205" s="31">
        <f>VLOOKUP(B205,'[2]Ogra'!$B$5:$X$508,22,FALSE)</f>
        <v>113.4564985543483</v>
      </c>
      <c r="J205" s="32" t="str">
        <f>VLOOKUP($B205,Sheet2!$C$4:$F$223,4,FALSE)</f>
        <v>ZOHAIB FILLING STATION</v>
      </c>
    </row>
    <row r="206" spans="1:10" ht="19.5" customHeight="1">
      <c r="A206" s="34">
        <f t="shared" si="3"/>
        <v>196</v>
      </c>
      <c r="B206" s="39">
        <v>80282</v>
      </c>
      <c r="C206" s="37" t="s">
        <v>486</v>
      </c>
      <c r="D206" s="37" t="s">
        <v>172</v>
      </c>
      <c r="E206" s="46" t="s">
        <v>691</v>
      </c>
      <c r="F206" s="37" t="s">
        <v>720</v>
      </c>
      <c r="G206" s="31">
        <f>VLOOKUP(B206,'[1]Ogra'!$B$5:$Y$506,21,FALSE)</f>
        <v>117.44543746593851</v>
      </c>
      <c r="H206" s="31">
        <f>VLOOKUP(B206,'[2]Ogra'!$B$5:$X$508,22,FALSE)</f>
        <v>113.4564985543483</v>
      </c>
      <c r="J206" s="32" t="str">
        <f>VLOOKUP($B206,Sheet2!$C$4:$F$223,4,FALSE)</f>
        <v>CHEEMA CNG</v>
      </c>
    </row>
    <row r="207" spans="1:10" ht="19.5" customHeight="1">
      <c r="A207" s="34">
        <f t="shared" si="3"/>
        <v>197</v>
      </c>
      <c r="B207" s="39">
        <v>80222</v>
      </c>
      <c r="C207" s="37" t="s">
        <v>273</v>
      </c>
      <c r="D207" s="37" t="s">
        <v>314</v>
      </c>
      <c r="E207" s="46" t="s">
        <v>692</v>
      </c>
      <c r="F207" s="37" t="s">
        <v>720</v>
      </c>
      <c r="G207" s="31">
        <f>VLOOKUP(B207,'[1]Ogra'!$B$5:$Y$506,21,FALSE)</f>
        <v>117.7219188467178</v>
      </c>
      <c r="H207" s="31">
        <f>VLOOKUP(B207,'[2]Ogra'!$B$5:$X$508,22,FALSE)</f>
        <v>113.73328439955732</v>
      </c>
      <c r="J207" s="32" t="str">
        <f>VLOOKUP($B207,Sheet2!$C$4:$F$223,4,FALSE)</f>
        <v>GHANI PETROLEUM SERVICES</v>
      </c>
    </row>
    <row r="208" spans="1:10" ht="19.5" customHeight="1">
      <c r="A208" s="34">
        <f t="shared" si="3"/>
        <v>198</v>
      </c>
      <c r="B208" s="39">
        <v>80286</v>
      </c>
      <c r="C208" s="37" t="s">
        <v>487</v>
      </c>
      <c r="D208" s="37" t="s">
        <v>499</v>
      </c>
      <c r="E208" s="46" t="s">
        <v>547</v>
      </c>
      <c r="F208" s="37" t="s">
        <v>721</v>
      </c>
      <c r="G208" s="31">
        <f>VLOOKUP(B208,'[1]Ogra'!$B$5:$Y$506,21,FALSE)</f>
        <v>116.7543</v>
      </c>
      <c r="H208" s="31">
        <f>VLOOKUP(B208,'[2]Ogra'!$B$5:$X$508,22,FALSE)</f>
        <v>112.7646</v>
      </c>
      <c r="J208" s="32" t="str">
        <f>VLOOKUP($B208,Sheet2!$C$4:$F$223,4,FALSE)</f>
        <v>ISHTIAQ FILLING STATION</v>
      </c>
    </row>
    <row r="209" spans="1:10" ht="19.5" customHeight="1">
      <c r="A209" s="34">
        <f t="shared" si="3"/>
        <v>199</v>
      </c>
      <c r="B209" s="39">
        <v>80283</v>
      </c>
      <c r="C209" s="37" t="s">
        <v>488</v>
      </c>
      <c r="D209" s="37" t="s">
        <v>53</v>
      </c>
      <c r="E209" s="46" t="s">
        <v>693</v>
      </c>
      <c r="F209" s="37" t="s">
        <v>720</v>
      </c>
      <c r="G209" s="31">
        <f>VLOOKUP(B209,'[1]Ogra'!$B$5:$Y$506,21,FALSE)</f>
        <v>117.16895608515921</v>
      </c>
      <c r="H209" s="31">
        <f>VLOOKUP(B209,'[2]Ogra'!$B$5:$X$508,22,FALSE)</f>
        <v>113.17971270913927</v>
      </c>
      <c r="J209" s="32" t="str">
        <f>VLOOKUP($B209,Sheet2!$C$4:$F$223,4,FALSE)</f>
        <v>M SHARIF F/S</v>
      </c>
    </row>
    <row r="210" spans="1:10" ht="19.5" customHeight="1">
      <c r="A210" s="34">
        <f t="shared" si="3"/>
        <v>200</v>
      </c>
      <c r="B210" s="39">
        <v>80285</v>
      </c>
      <c r="C210" s="37" t="s">
        <v>489</v>
      </c>
      <c r="D210" s="37" t="s">
        <v>500</v>
      </c>
      <c r="E210" s="46" t="s">
        <v>694</v>
      </c>
      <c r="F210" s="37" t="s">
        <v>721</v>
      </c>
      <c r="G210" s="31">
        <f>VLOOKUP(B210,'[1]Ogra'!$B$5:$Y$506,21,FALSE)</f>
        <v>117.07538792335849</v>
      </c>
      <c r="H210" s="31">
        <f>VLOOKUP(B210,'[2]Ogra'!$B$5:$X$508,22,FALSE)</f>
        <v>113.08604150901841</v>
      </c>
      <c r="J210" s="32" t="str">
        <f>VLOOKUP($B210,Sheet2!$C$4:$F$223,4,FALSE)</f>
        <v>NOWSHERA FILLING STATION</v>
      </c>
    </row>
    <row r="211" spans="1:10" ht="19.5" customHeight="1">
      <c r="A211" s="34">
        <f t="shared" si="3"/>
        <v>201</v>
      </c>
      <c r="B211" s="39">
        <v>80343</v>
      </c>
      <c r="C211" s="37" t="s">
        <v>490</v>
      </c>
      <c r="D211" s="37" t="s">
        <v>179</v>
      </c>
      <c r="E211" s="46" t="s">
        <v>695</v>
      </c>
      <c r="F211" s="37" t="s">
        <v>720</v>
      </c>
      <c r="G211" s="31">
        <f>VLOOKUP(B211,'[1]Ogra'!$B$5:$Y$506,21,FALSE)</f>
        <v>117.16895608515921</v>
      </c>
      <c r="H211" s="31">
        <f>VLOOKUP(B211,'[2]Ogra'!$B$5:$X$508,22,FALSE)</f>
        <v>113.17971270913927</v>
      </c>
      <c r="J211" s="32" t="str">
        <f>VLOOKUP($B211,Sheet2!$C$4:$F$223,4,FALSE)</f>
        <v>NAEEM FILLING STATION</v>
      </c>
    </row>
    <row r="212" spans="1:10" ht="19.5" customHeight="1">
      <c r="A212" s="34">
        <f t="shared" si="3"/>
        <v>202</v>
      </c>
      <c r="B212" s="39">
        <v>80213</v>
      </c>
      <c r="C212" s="37" t="s">
        <v>491</v>
      </c>
      <c r="D212" s="37" t="s">
        <v>174</v>
      </c>
      <c r="E212" s="46" t="s">
        <v>696</v>
      </c>
      <c r="F212" s="37" t="s">
        <v>721</v>
      </c>
      <c r="G212" s="31">
        <f>VLOOKUP(B212,'[1]Ogra'!$B$5:$Y$506,21,FALSE)</f>
        <v>117.8602255231172</v>
      </c>
      <c r="H212" s="31">
        <f>VLOOKUP(B212,'[2]Ogra'!$B$5:$X$508,22,FALSE)</f>
        <v>113.87174338083611</v>
      </c>
      <c r="J212" s="32" t="str">
        <f>VLOOKUP($B212,Sheet2!$C$4:$F$223,4,FALSE)</f>
        <v>SUNNY FILLING STATION</v>
      </c>
    </row>
    <row r="213" spans="1:10" ht="19.5" customHeight="1">
      <c r="A213" s="34">
        <f t="shared" si="3"/>
        <v>203</v>
      </c>
      <c r="B213" s="39">
        <v>80342</v>
      </c>
      <c r="C213" s="37" t="s">
        <v>492</v>
      </c>
      <c r="D213" s="37" t="s">
        <v>493</v>
      </c>
      <c r="E213" s="46" t="s">
        <v>697</v>
      </c>
      <c r="F213" s="37" t="s">
        <v>720</v>
      </c>
      <c r="G213" s="31">
        <f>VLOOKUP(B213,'[1]Ogra'!$B$5:$Y$506,21,FALSE)</f>
        <v>117.30726276155859</v>
      </c>
      <c r="H213" s="31">
        <f>VLOOKUP(B213,'[2]Ogra'!$B$5:$X$508,22,FALSE)</f>
        <v>113.31817169041805</v>
      </c>
      <c r="J213" s="32" t="str">
        <f>VLOOKUP($B213,Sheet2!$C$4:$F$223,4,FALSE)</f>
        <v>USMANIA CNG &amp; FILLING STATION</v>
      </c>
    </row>
    <row r="214" spans="1:10" ht="19.5" customHeight="1">
      <c r="A214" s="34">
        <f t="shared" si="3"/>
        <v>204</v>
      </c>
      <c r="B214" s="39">
        <v>80345</v>
      </c>
      <c r="C214" s="37" t="s">
        <v>495</v>
      </c>
      <c r="D214" s="37" t="s">
        <v>200</v>
      </c>
      <c r="E214" s="46" t="s">
        <v>698</v>
      </c>
      <c r="F214" s="37" t="s">
        <v>720</v>
      </c>
      <c r="G214" s="31">
        <f>VLOOKUP(B214,'[1]Ogra'!$B$5:$Y$506,21,FALSE)</f>
        <v>117.72191937302696</v>
      </c>
      <c r="H214" s="31">
        <f>VLOOKUP(B214,'[2]Ogra'!$B$5:$X$508,22,FALSE)</f>
        <v>113.73328492644605</v>
      </c>
      <c r="J214" s="32" t="str">
        <f>VLOOKUP($B214,Sheet2!$C$4:$F$223,4,FALSE)</f>
        <v>AL AHMED PETROLEUM SERVICES</v>
      </c>
    </row>
    <row r="215" spans="1:10" ht="19.5" customHeight="1">
      <c r="A215" s="34">
        <f t="shared" si="3"/>
        <v>205</v>
      </c>
      <c r="B215" s="39">
        <v>80329</v>
      </c>
      <c r="C215" s="37" t="s">
        <v>497</v>
      </c>
      <c r="D215" s="37" t="s">
        <v>464</v>
      </c>
      <c r="E215" s="46" t="s">
        <v>548</v>
      </c>
      <c r="F215" s="37" t="s">
        <v>720</v>
      </c>
      <c r="G215" s="31">
        <f>VLOOKUP(B215,'[1]Ogra'!$B$5:$Y$506,21,FALSE)</f>
        <v>117.30726276155859</v>
      </c>
      <c r="H215" s="31">
        <f>VLOOKUP(B215,'[2]Ogra'!$B$5:$X$508,22,FALSE)</f>
        <v>113.31817169041805</v>
      </c>
      <c r="J215" s="32" t="str">
        <f>VLOOKUP($B215,Sheet2!$C$4:$F$223,4,FALSE)</f>
        <v>AL-HAFIZ PETROLEUM</v>
      </c>
    </row>
    <row r="216" spans="1:10" ht="19.5" customHeight="1">
      <c r="A216" s="34">
        <f t="shared" si="3"/>
        <v>206</v>
      </c>
      <c r="B216" s="39">
        <v>80346</v>
      </c>
      <c r="C216" s="37" t="s">
        <v>498</v>
      </c>
      <c r="D216" s="37" t="s">
        <v>200</v>
      </c>
      <c r="E216" s="46" t="s">
        <v>549</v>
      </c>
      <c r="F216" s="37" t="s">
        <v>720</v>
      </c>
      <c r="G216" s="31">
        <f>VLOOKUP(B216,'[1]Ogra'!$B$5:$Y$506,21,FALSE)</f>
        <v>117.72191937302696</v>
      </c>
      <c r="H216" s="31">
        <f>VLOOKUP(B216,'[2]Ogra'!$B$5:$X$508,22,FALSE)</f>
        <v>113.73328492644605</v>
      </c>
      <c r="J216" s="32" t="str">
        <f>VLOOKUP($B216,Sheet2!$C$4:$F$223,4,FALSE)</f>
        <v>ASHRAF AZAM PETROLEUM SERVICES</v>
      </c>
    </row>
    <row r="217" spans="1:10" ht="19.5" customHeight="1">
      <c r="A217" s="34">
        <f t="shared" si="3"/>
        <v>207</v>
      </c>
      <c r="B217" s="39">
        <v>80323</v>
      </c>
      <c r="C217" s="37" t="s">
        <v>496</v>
      </c>
      <c r="D217" s="37" t="s">
        <v>87</v>
      </c>
      <c r="E217" s="46" t="s">
        <v>699</v>
      </c>
      <c r="F217" s="37" t="s">
        <v>720</v>
      </c>
      <c r="G217" s="31">
        <f>VLOOKUP(B217,'[1]Ogra'!$B$5:$Y$506,21,FALSE)</f>
        <v>117.07538792335849</v>
      </c>
      <c r="H217" s="31">
        <f>VLOOKUP(B217,'[2]Ogra'!$B$5:$X$508,22,FALSE)</f>
        <v>113.08604150901841</v>
      </c>
      <c r="J217" s="32" t="str">
        <f>VLOOKUP($B217,Sheet2!$C$4:$F$223,4,FALSE)</f>
        <v>SOHLA FILLING STATION</v>
      </c>
    </row>
    <row r="218" spans="1:10" ht="19.5" customHeight="1">
      <c r="A218" s="34">
        <f t="shared" si="3"/>
        <v>208</v>
      </c>
      <c r="B218" s="39">
        <v>80251</v>
      </c>
      <c r="C218" s="38" t="s">
        <v>501</v>
      </c>
      <c r="D218" s="38" t="s">
        <v>494</v>
      </c>
      <c r="E218" s="47" t="s">
        <v>700</v>
      </c>
      <c r="F218" s="38" t="s">
        <v>721</v>
      </c>
      <c r="G218" s="31">
        <f>VLOOKUP(B218,'[1]Ogra'!$B$5:$Y$506,21,FALSE)</f>
        <v>117.16895608515921</v>
      </c>
      <c r="H218" s="31">
        <f>VLOOKUP(B218,'[2]Ogra'!$B$5:$X$508,22,FALSE)</f>
        <v>113.17971270913927</v>
      </c>
      <c r="J218" s="32" t="str">
        <f>VLOOKUP($B218,Sheet2!$C$4:$F$223,4,FALSE)</f>
        <v>AL MIRAJ FILLING STATION</v>
      </c>
    </row>
    <row r="219" spans="1:10" ht="19.5" customHeight="1">
      <c r="A219" s="34">
        <f t="shared" si="3"/>
        <v>209</v>
      </c>
      <c r="B219" s="39">
        <v>80328</v>
      </c>
      <c r="C219" s="38" t="s">
        <v>712</v>
      </c>
      <c r="D219" s="38" t="s">
        <v>716</v>
      </c>
      <c r="E219" s="47" t="s">
        <v>717</v>
      </c>
      <c r="F219" s="38" t="s">
        <v>720</v>
      </c>
      <c r="G219" s="31">
        <f>VLOOKUP(B219,'[1]Ogra'!$B$5:$Y$506,21,FALSE)</f>
        <v>117.30726276155859</v>
      </c>
      <c r="H219" s="31">
        <f>VLOOKUP(B219,'[2]Ogra'!$B$5:$X$508,22,FALSE)</f>
        <v>113.31817169041805</v>
      </c>
      <c r="J219" s="32" t="str">
        <f>VLOOKUP($B219,Sheet2!$C$4:$F$223,4,FALSE)</f>
        <v>KHALID PETROLEUM</v>
      </c>
    </row>
    <row r="220" spans="1:10" ht="19.5" customHeight="1">
      <c r="A220" s="34">
        <f t="shared" si="3"/>
        <v>210</v>
      </c>
      <c r="B220" s="39">
        <v>80326</v>
      </c>
      <c r="C220" s="38" t="s">
        <v>713</v>
      </c>
      <c r="D220" s="38" t="s">
        <v>94</v>
      </c>
      <c r="E220" s="47" t="s">
        <v>718</v>
      </c>
      <c r="F220" s="38" t="s">
        <v>720</v>
      </c>
      <c r="G220" s="31">
        <f>VLOOKUP(B220,'[1]Ogra'!$B$5:$Y$506,21,FALSE)</f>
        <v>117.86026745520414</v>
      </c>
      <c r="H220" s="31">
        <f>VLOOKUP(B220,'[2]Ogra'!$B$5:$X$508,22,FALSE)</f>
        <v>113.87178535909914</v>
      </c>
      <c r="J220" s="32" t="str">
        <f>VLOOKUP($B220,Sheet2!$C$4:$F$223,4,FALSE)</f>
        <v>FATIMA PETROLEUM SERVICES</v>
      </c>
    </row>
    <row r="221" spans="1:10" ht="19.5" customHeight="1">
      <c r="A221" s="34">
        <f t="shared" si="3"/>
        <v>211</v>
      </c>
      <c r="B221" s="39">
        <v>80349</v>
      </c>
      <c r="C221" s="38" t="s">
        <v>714</v>
      </c>
      <c r="D221" s="38" t="s">
        <v>200</v>
      </c>
      <c r="E221" s="47" t="s">
        <v>719</v>
      </c>
      <c r="F221" s="38" t="s">
        <v>720</v>
      </c>
      <c r="G221" s="31">
        <f>VLOOKUP(B221,'[1]Ogra'!$B$5:$Y$506,21,FALSE)</f>
        <v>117.86026745520414</v>
      </c>
      <c r="H221" s="31">
        <f>VLOOKUP(B221,'[2]Ogra'!$B$5:$X$508,22,FALSE)</f>
        <v>113.87178535909914</v>
      </c>
      <c r="J221" s="32" t="str">
        <f>VLOOKUP($B221,Sheet2!$C$4:$F$223,4,FALSE)</f>
        <v>SUPER ASHRAF PETROLEUM SERVICE</v>
      </c>
    </row>
    <row r="222" spans="1:10" ht="19.5" customHeight="1">
      <c r="A222" s="34">
        <f t="shared" si="3"/>
        <v>212</v>
      </c>
      <c r="B222" s="39">
        <v>80350</v>
      </c>
      <c r="C222" s="38" t="s">
        <v>715</v>
      </c>
      <c r="D222" s="38" t="s">
        <v>129</v>
      </c>
      <c r="E222" s="47" t="s">
        <v>722</v>
      </c>
      <c r="F222" s="38" t="s">
        <v>721</v>
      </c>
      <c r="G222" s="31">
        <f>VLOOKUP(B222,'[1]Ogra'!$B$5:$Y$506,21,FALSE)</f>
        <v>117.72810181159079</v>
      </c>
      <c r="H222" s="31">
        <f>VLOOKUP(B222,'[2]Ogra'!$B$5:$X$508,22,FALSE)</f>
        <v>113.73947417318129</v>
      </c>
      <c r="J222" s="32" t="str">
        <f>VLOOKUP($B222,Sheet2!$C$4:$F$223,4,FALSE)</f>
        <v>NARI FILLING STATION</v>
      </c>
    </row>
    <row r="223" spans="1:10" ht="19.5" customHeight="1">
      <c r="A223" s="34">
        <f t="shared" si="3"/>
        <v>213</v>
      </c>
      <c r="B223" s="39">
        <v>80341</v>
      </c>
      <c r="C223" s="38" t="s">
        <v>879</v>
      </c>
      <c r="D223" s="38" t="s">
        <v>886</v>
      </c>
      <c r="E223" s="47" t="s">
        <v>903</v>
      </c>
      <c r="F223" s="38" t="s">
        <v>721</v>
      </c>
      <c r="G223" s="31">
        <f>VLOOKUP(B223,'[1]Ogra'!$B$5:$Y$506,21,FALSE)</f>
        <v>118.41318828467578</v>
      </c>
      <c r="H223" s="31">
        <f>VLOOKUP(B223,'[2]Ogra'!$B$5:$X$508,22,FALSE)</f>
        <v>114.42531507125416</v>
      </c>
      <c r="J223" s="32" t="str">
        <f>VLOOKUP($B223,Sheet2!$C$4:$F$223,4,FALSE)</f>
        <v>SEHWAN FILLING STATION</v>
      </c>
    </row>
    <row r="224" spans="1:10" ht="19.5" customHeight="1">
      <c r="A224" s="34">
        <f t="shared" si="3"/>
        <v>214</v>
      </c>
      <c r="B224" s="39">
        <v>80353</v>
      </c>
      <c r="C224" s="38" t="s">
        <v>880</v>
      </c>
      <c r="D224" s="38" t="s">
        <v>895</v>
      </c>
      <c r="E224" s="47" t="s">
        <v>904</v>
      </c>
      <c r="F224" s="38" t="s">
        <v>721</v>
      </c>
      <c r="G224" s="31">
        <f>VLOOKUP(B224,'[1]Ogra'!$B$5:$Y$506,21,FALSE)</f>
        <v>118.00645336060309</v>
      </c>
      <c r="H224" s="31">
        <f>VLOOKUP(B224,'[2]Ogra'!$B$5:$X$508,22,FALSE)</f>
        <v>114.01813224607378</v>
      </c>
      <c r="J224" s="32" t="str">
        <f>VLOOKUP($B224,Sheet2!$C$4:$F$223,4,FALSE)</f>
        <v>AMIR PETROLEUM</v>
      </c>
    </row>
    <row r="225" spans="1:10" ht="19.5" customHeight="1">
      <c r="A225" s="34">
        <f t="shared" si="3"/>
        <v>215</v>
      </c>
      <c r="B225" s="39">
        <v>80357</v>
      </c>
      <c r="C225" s="38" t="s">
        <v>882</v>
      </c>
      <c r="D225" s="38" t="s">
        <v>466</v>
      </c>
      <c r="E225" s="47" t="s">
        <v>905</v>
      </c>
      <c r="F225" s="38" t="s">
        <v>721</v>
      </c>
      <c r="G225" s="31">
        <f>VLOOKUP(B225,'[1]Ogra'!$B$5:$Y$506,21,FALSE)</f>
        <v>118.29656720932513</v>
      </c>
      <c r="H225" s="31">
        <f>VLOOKUP(B225,'[2]Ogra'!$B$5:$X$508,22,FALSE)</f>
        <v>114.30856557145371</v>
      </c>
      <c r="J225" s="32" t="str">
        <f>VLOOKUP($B225,Sheet2!$C$4:$F$223,4,FALSE)</f>
        <v>ZIA &amp; ZAKA FILLING STATION</v>
      </c>
    </row>
    <row r="226" spans="1:10" ht="19.5" customHeight="1">
      <c r="A226" s="34">
        <f t="shared" si="3"/>
        <v>216</v>
      </c>
      <c r="B226" s="39">
        <v>80358</v>
      </c>
      <c r="C226" s="38" t="s">
        <v>883</v>
      </c>
      <c r="D226" s="38" t="s">
        <v>96</v>
      </c>
      <c r="E226" s="47" t="s">
        <v>906</v>
      </c>
      <c r="F226" s="38" t="s">
        <v>721</v>
      </c>
      <c r="G226" s="31">
        <f>VLOOKUP(B226,'[1]Ogra'!$B$5:$Y$506,21,FALSE)</f>
        <v>117.31088063803826</v>
      </c>
      <c r="H226" s="31">
        <f>VLOOKUP(B226,'[2]Ogra'!$B$5:$X$508,22,FALSE)</f>
        <v>113.32179355094429</v>
      </c>
      <c r="J226" s="32" t="str">
        <f>VLOOKUP($B226,Sheet2!$C$4:$F$223,4,FALSE)</f>
        <v>AKRAM FILLING STATION</v>
      </c>
    </row>
    <row r="227" spans="1:10" ht="19.5" customHeight="1">
      <c r="A227" s="34">
        <f t="shared" si="3"/>
        <v>217</v>
      </c>
      <c r="B227" s="39">
        <v>80351</v>
      </c>
      <c r="C227" s="38" t="s">
        <v>884</v>
      </c>
      <c r="D227" s="38" t="s">
        <v>901</v>
      </c>
      <c r="E227" s="47" t="s">
        <v>907</v>
      </c>
      <c r="F227" s="38" t="s">
        <v>721</v>
      </c>
      <c r="G227" s="31">
        <f>VLOOKUP(B227,'[1]Ogra'!$B$5:$Y$506,21,FALSE)</f>
        <v>117.07747190402266</v>
      </c>
      <c r="H227" s="31">
        <f>VLOOKUP(B227,'[2]Ogra'!$B$5:$X$508,22,FALSE)</f>
        <v>113.0881277845857</v>
      </c>
      <c r="J227" s="32" t="str">
        <f>VLOOKUP($B227,Sheet2!$C$4:$F$223,4,FALSE)</f>
        <v>NEW IQBAL FILLING STATION</v>
      </c>
    </row>
    <row r="228" spans="1:11" ht="19.5" customHeight="1">
      <c r="A228" s="34">
        <f t="shared" si="3"/>
        <v>218</v>
      </c>
      <c r="B228" s="39">
        <v>80337</v>
      </c>
      <c r="C228" s="38" t="s">
        <v>908</v>
      </c>
      <c r="D228" s="38" t="s">
        <v>119</v>
      </c>
      <c r="E228" s="47" t="s">
        <v>909</v>
      </c>
      <c r="F228" s="38" t="s">
        <v>720</v>
      </c>
      <c r="G228" s="31">
        <f>VLOOKUP(B228,'[1]Ogra'!$B$5:$Y$506,21,FALSE)</f>
        <v>117.07538792335849</v>
      </c>
      <c r="H228" s="31">
        <f>VLOOKUP(B228,'[2]Ogra'!$B$5:$X$508,22,FALSE)</f>
        <v>113.08604150901841</v>
      </c>
      <c r="I228" s="35"/>
      <c r="J228" s="35"/>
      <c r="K228" s="35"/>
    </row>
    <row r="229" spans="1:8" ht="19.5" customHeight="1">
      <c r="A229" s="34">
        <f t="shared" si="3"/>
        <v>219</v>
      </c>
      <c r="B229" s="39">
        <v>80352</v>
      </c>
      <c r="C229" s="38" t="s">
        <v>881</v>
      </c>
      <c r="D229" s="38" t="s">
        <v>18</v>
      </c>
      <c r="E229" s="47" t="s">
        <v>910</v>
      </c>
      <c r="F229" s="38" t="s">
        <v>720</v>
      </c>
      <c r="G229" s="31">
        <f>VLOOKUP(B229,'[1]Ogra'!$B$5:$Y$506,21,FALSE)</f>
        <v>117.07747190402266</v>
      </c>
      <c r="H229" s="31">
        <f>VLOOKUP(B229,'[2]Ogra'!$B$5:$X$508,22,FALSE)</f>
        <v>113.0881277845857</v>
      </c>
    </row>
    <row r="230" spans="1:8" ht="19.5" customHeight="1">
      <c r="A230" s="34">
        <f t="shared" si="3"/>
        <v>220</v>
      </c>
      <c r="B230" s="39">
        <v>80361</v>
      </c>
      <c r="C230" s="38" t="s">
        <v>911</v>
      </c>
      <c r="D230" s="38" t="s">
        <v>200</v>
      </c>
      <c r="E230" s="47" t="s">
        <v>912</v>
      </c>
      <c r="F230" s="38" t="s">
        <v>720</v>
      </c>
      <c r="G230" s="31">
        <f>VLOOKUP(B230,'[1]Ogra'!$B$5:$Y$506,21,FALSE)</f>
        <v>117.98809878038952</v>
      </c>
      <c r="H230" s="31">
        <f>VLOOKUP(B230,'[2]Ogra'!$B$5:$X$508,22,FALSE)</f>
        <v>113.99975745358846</v>
      </c>
    </row>
    <row r="231" spans="1:8" ht="19.5" customHeight="1">
      <c r="A231" s="34">
        <f t="shared" si="3"/>
        <v>221</v>
      </c>
      <c r="B231" s="39">
        <v>80347</v>
      </c>
      <c r="C231" s="38" t="s">
        <v>913</v>
      </c>
      <c r="D231" s="38" t="s">
        <v>914</v>
      </c>
      <c r="E231" s="47" t="s">
        <v>915</v>
      </c>
      <c r="F231" s="38" t="s">
        <v>720</v>
      </c>
      <c r="G231" s="31">
        <f>VLOOKUP(B231,'[1]Ogra'!$B$5:$Y$506,21,FALSE)</f>
        <v>118.75914859247543</v>
      </c>
      <c r="H231" s="31">
        <f>VLOOKUP(B231,'[2]Ogra'!$B$5:$X$508,22,FALSE)</f>
        <v>114.77165635446534</v>
      </c>
    </row>
    <row r="232" spans="1:8" ht="19.5" customHeight="1">
      <c r="A232" s="34">
        <f t="shared" si="3"/>
        <v>222</v>
      </c>
      <c r="B232" s="39">
        <v>80362</v>
      </c>
      <c r="C232" s="38" t="s">
        <v>916</v>
      </c>
      <c r="D232" s="38" t="s">
        <v>917</v>
      </c>
      <c r="E232" s="47" t="s">
        <v>918</v>
      </c>
      <c r="F232" s="38" t="s">
        <v>720</v>
      </c>
      <c r="G232" s="31">
        <f>VLOOKUP(B232,'[1]Ogra'!$B$5:$Y$506,21,FALSE)</f>
        <v>117.37113984966872</v>
      </c>
      <c r="H232" s="31">
        <f>VLOOKUP(B232,'[2]Ogra'!$B$5:$X$508,22,FALSE)</f>
        <v>113.3821191207015</v>
      </c>
    </row>
    <row r="233" spans="1:8" ht="19.5" customHeight="1">
      <c r="A233" s="34">
        <f t="shared" si="3"/>
        <v>223</v>
      </c>
      <c r="B233" s="39">
        <v>80363</v>
      </c>
      <c r="C233" s="38" t="s">
        <v>919</v>
      </c>
      <c r="D233" s="38" t="s">
        <v>98</v>
      </c>
      <c r="E233" s="47" t="s">
        <v>920</v>
      </c>
      <c r="F233" s="38" t="s">
        <v>720</v>
      </c>
      <c r="G233" s="31">
        <f>VLOOKUP(B233,'[1]Ogra'!$B$5:$Y$506,21,FALSE)</f>
        <v>118.14218966175464</v>
      </c>
      <c r="H233" s="31">
        <f>VLOOKUP(B233,'[2]Ogra'!$B$5:$X$508,22,FALSE)</f>
        <v>114.15401802157838</v>
      </c>
    </row>
    <row r="234" spans="1:8" ht="19.5" customHeight="1">
      <c r="A234" s="34">
        <f t="shared" si="3"/>
        <v>224</v>
      </c>
      <c r="B234" s="39">
        <v>80368</v>
      </c>
      <c r="C234" s="38" t="s">
        <v>921</v>
      </c>
      <c r="D234" s="38" t="s">
        <v>922</v>
      </c>
      <c r="E234" s="47" t="s">
        <v>923</v>
      </c>
      <c r="F234" s="38" t="s">
        <v>720</v>
      </c>
      <c r="G234" s="31">
        <f>VLOOKUP(B234,'[1]Ogra'!$B$5:$Y$506,21,FALSE)</f>
        <v>117.21686355620656</v>
      </c>
      <c r="H234" s="31">
        <f>VLOOKUP(B234,'[2]Ogra'!$B$5:$X$508,22,FALSE)</f>
        <v>113.22767293643665</v>
      </c>
    </row>
    <row r="235" spans="1:8" ht="19.5" customHeight="1">
      <c r="A235" s="34">
        <f t="shared" si="3"/>
        <v>225</v>
      </c>
      <c r="B235" s="39">
        <v>80339</v>
      </c>
      <c r="C235" s="38" t="s">
        <v>924</v>
      </c>
      <c r="D235" s="38" t="s">
        <v>103</v>
      </c>
      <c r="E235" s="47" t="s">
        <v>925</v>
      </c>
      <c r="F235" s="38" t="s">
        <v>720</v>
      </c>
      <c r="G235" s="31">
        <f>VLOOKUP(B235,'[1]Ogra'!$B$5:$Y$506,21,FALSE)</f>
        <v>117.37120688373005</v>
      </c>
      <c r="H235" s="31">
        <f>VLOOKUP(B235,'[2]Ogra'!$B$5:$X$508,22,FALSE)</f>
        <v>113.38218622858149</v>
      </c>
    </row>
    <row r="236" spans="1:8" ht="19.5" customHeight="1">
      <c r="A236" s="34">
        <f t="shared" si="3"/>
        <v>226</v>
      </c>
      <c r="B236" s="39">
        <v>80380</v>
      </c>
      <c r="C236" s="38" t="s">
        <v>926</v>
      </c>
      <c r="D236" s="38" t="s">
        <v>94</v>
      </c>
      <c r="E236" s="47" t="s">
        <v>927</v>
      </c>
      <c r="F236" s="38" t="s">
        <v>720</v>
      </c>
      <c r="G236" s="31">
        <f>VLOOKUP(B236,'[1]Ogra'!$B$5:$Y$506,21,FALSE)</f>
        <v>118.29654817223738</v>
      </c>
      <c r="H236" s="31">
        <f>VLOOKUP(B236,'[2]Ogra'!$B$5:$X$508,22,FALSE)</f>
        <v>114.30854651340213</v>
      </c>
    </row>
    <row r="237" spans="1:8" ht="19.5" customHeight="1">
      <c r="A237" s="34">
        <f t="shared" si="3"/>
        <v>227</v>
      </c>
      <c r="B237" s="39">
        <v>80389</v>
      </c>
      <c r="C237" s="38" t="s">
        <v>928</v>
      </c>
      <c r="D237" s="38" t="s">
        <v>929</v>
      </c>
      <c r="E237" s="47" t="s">
        <v>930</v>
      </c>
      <c r="F237" s="38" t="s">
        <v>720</v>
      </c>
      <c r="G237" s="31">
        <f>VLOOKUP(B237,'[1]Ogra'!$B$5:$Y$506,21,FALSE)</f>
        <v>117.52531197475646</v>
      </c>
      <c r="H237" s="31">
        <f>VLOOKUP(B237,'[2]Ogra'!$B$5:$X$508,22,FALSE)</f>
        <v>113.53646102188053</v>
      </c>
    </row>
    <row r="238" spans="1:8" ht="19.5" customHeight="1">
      <c r="A238" s="34">
        <f t="shared" si="3"/>
        <v>228</v>
      </c>
      <c r="B238" s="39">
        <v>80395</v>
      </c>
      <c r="C238" s="38" t="s">
        <v>931</v>
      </c>
      <c r="D238" s="38" t="s">
        <v>932</v>
      </c>
      <c r="E238" s="47" t="s">
        <v>933</v>
      </c>
      <c r="F238" s="38" t="s">
        <v>720</v>
      </c>
      <c r="G238" s="31">
        <f>VLOOKUP(B238,'[1]Ogra'!$B$5:$Y$506,21,FALSE)</f>
        <v>117.11537385678513</v>
      </c>
      <c r="H238" s="31">
        <f>VLOOKUP(B238,'[2]Ogra'!$B$5:$X$508,22,FALSE)</f>
        <v>113.12607147540808</v>
      </c>
    </row>
    <row r="239" spans="1:8" ht="19.5" customHeight="1">
      <c r="A239" s="34">
        <f t="shared" si="3"/>
        <v>229</v>
      </c>
      <c r="B239" s="39">
        <v>80397</v>
      </c>
      <c r="C239" s="38" t="s">
        <v>934</v>
      </c>
      <c r="D239" s="38" t="s">
        <v>935</v>
      </c>
      <c r="E239" s="47" t="s">
        <v>936</v>
      </c>
      <c r="F239" s="38" t="s">
        <v>720</v>
      </c>
      <c r="G239" s="31">
        <f>VLOOKUP(B239,'[1]Ogra'!$B$5:$Y$506,21,FALSE)</f>
        <v>117.37599016142362</v>
      </c>
      <c r="H239" s="31">
        <f>VLOOKUP(B239,'[2]Ogra'!$B$5:$X$508,22,FALSE)</f>
        <v>113.38697477367465</v>
      </c>
    </row>
  </sheetData>
  <sheetProtection/>
  <mergeCells count="10">
    <mergeCell ref="A4:H4"/>
    <mergeCell ref="A5:H5"/>
    <mergeCell ref="A6:H6"/>
    <mergeCell ref="G9:H9"/>
    <mergeCell ref="F9:F10"/>
    <mergeCell ref="E9:E10"/>
    <mergeCell ref="D9:D10"/>
    <mergeCell ref="C9:C10"/>
    <mergeCell ref="B9:B10"/>
    <mergeCell ref="A9:A10"/>
  </mergeCells>
  <printOptions horizontalCentered="1"/>
  <pageMargins left="0.2" right="0.2" top="0.5" bottom="0.5" header="0.3" footer="0.3"/>
  <pageSetup fitToHeight="2" horizontalDpi="600" verticalDpi="600" orientation="portrait" paperSize="9" scale="75" r:id="rId1"/>
  <headerFoot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F224"/>
  <sheetViews>
    <sheetView zoomScalePageLayoutView="0" workbookViewId="0" topLeftCell="A165">
      <selection activeCell="C171" sqref="C171"/>
    </sheetView>
  </sheetViews>
  <sheetFormatPr defaultColWidth="9.140625" defaultRowHeight="15"/>
  <cols>
    <col min="2" max="2" width="35.00390625" style="48" bestFit="1" customWidth="1"/>
    <col min="3" max="3" width="12.7109375" style="49" customWidth="1"/>
    <col min="6" max="6" width="35.00390625" style="48" bestFit="1" customWidth="1"/>
  </cols>
  <sheetData>
    <row r="2" ht="15.75" thickBot="1"/>
    <row r="3" spans="2:6" ht="15.75" thickBot="1">
      <c r="B3" s="50" t="s">
        <v>55</v>
      </c>
      <c r="C3" s="50" t="s">
        <v>885</v>
      </c>
      <c r="F3" s="50" t="s">
        <v>55</v>
      </c>
    </row>
    <row r="4" spans="2:6" ht="15">
      <c r="B4" s="51" t="s">
        <v>25</v>
      </c>
      <c r="C4" s="52">
        <v>80143</v>
      </c>
      <c r="E4">
        <f>VLOOKUP($C4,'District '!$B$11:$C$227,1,FALSE)</f>
        <v>80143</v>
      </c>
      <c r="F4" s="51" t="s">
        <v>25</v>
      </c>
    </row>
    <row r="5" spans="2:6" ht="15">
      <c r="B5" s="53" t="s">
        <v>51</v>
      </c>
      <c r="C5" s="52">
        <v>80142</v>
      </c>
      <c r="E5">
        <f>VLOOKUP($C5,'District '!$B$11:$C$227,1,FALSE)</f>
        <v>80142</v>
      </c>
      <c r="F5" s="53" t="s">
        <v>51</v>
      </c>
    </row>
    <row r="6" spans="2:6" ht="15">
      <c r="B6" s="53" t="s">
        <v>723</v>
      </c>
      <c r="C6" s="52">
        <v>80146</v>
      </c>
      <c r="E6">
        <f>VLOOKUP($C6,'District '!$B$11:$C$227,1,FALSE)</f>
        <v>80146</v>
      </c>
      <c r="F6" s="53" t="s">
        <v>723</v>
      </c>
    </row>
    <row r="7" spans="2:6" ht="15">
      <c r="B7" s="53" t="s">
        <v>24</v>
      </c>
      <c r="C7" s="52">
        <v>80144</v>
      </c>
      <c r="E7">
        <f>VLOOKUP($C7,'District '!$B$11:$C$227,1,FALSE)</f>
        <v>80144</v>
      </c>
      <c r="F7" s="53" t="s">
        <v>24</v>
      </c>
    </row>
    <row r="8" spans="2:6" ht="15">
      <c r="B8" s="53" t="s">
        <v>31</v>
      </c>
      <c r="C8" s="52">
        <v>80150</v>
      </c>
      <c r="E8">
        <f>VLOOKUP($C8,'District '!$B$11:$C$227,1,FALSE)</f>
        <v>80150</v>
      </c>
      <c r="F8" s="53" t="s">
        <v>31</v>
      </c>
    </row>
    <row r="9" spans="2:6" ht="15">
      <c r="B9" s="53" t="s">
        <v>17</v>
      </c>
      <c r="C9" s="52">
        <v>80148</v>
      </c>
      <c r="E9">
        <f>VLOOKUP($C9,'District '!$B$11:$C$227,1,FALSE)</f>
        <v>80148</v>
      </c>
      <c r="F9" s="53" t="s">
        <v>17</v>
      </c>
    </row>
    <row r="10" spans="2:6" ht="15">
      <c r="B10" s="53" t="s">
        <v>26</v>
      </c>
      <c r="C10" s="52">
        <v>80147</v>
      </c>
      <c r="E10">
        <f>VLOOKUP($C10,'District '!$B$11:$C$227,1,FALSE)</f>
        <v>80147</v>
      </c>
      <c r="F10" s="53" t="s">
        <v>26</v>
      </c>
    </row>
    <row r="11" spans="2:6" ht="15">
      <c r="B11" s="53" t="s">
        <v>29</v>
      </c>
      <c r="C11" s="52">
        <v>80151</v>
      </c>
      <c r="E11">
        <f>VLOOKUP($C11,'District '!$B$11:$C$227,1,FALSE)</f>
        <v>80151</v>
      </c>
      <c r="F11" s="53" t="s">
        <v>29</v>
      </c>
    </row>
    <row r="12" spans="2:6" ht="15">
      <c r="B12" s="53" t="s">
        <v>20</v>
      </c>
      <c r="C12" s="52">
        <v>80153</v>
      </c>
      <c r="E12">
        <f>VLOOKUP($C12,'District '!$B$11:$C$227,1,FALSE)</f>
        <v>80153</v>
      </c>
      <c r="F12" s="53" t="s">
        <v>20</v>
      </c>
    </row>
    <row r="13" spans="2:6" ht="15">
      <c r="B13" s="53" t="s">
        <v>2</v>
      </c>
      <c r="C13" s="52">
        <v>80154</v>
      </c>
      <c r="E13">
        <f>VLOOKUP($C13,'District '!$B$11:$C$227,1,FALSE)</f>
        <v>80154</v>
      </c>
      <c r="F13" s="53" t="s">
        <v>2</v>
      </c>
    </row>
    <row r="14" spans="2:6" ht="15">
      <c r="B14" s="53" t="s">
        <v>33</v>
      </c>
      <c r="C14" s="52">
        <v>80155</v>
      </c>
      <c r="E14">
        <f>VLOOKUP($C14,'District '!$B$11:$C$227,1,FALSE)</f>
        <v>80155</v>
      </c>
      <c r="F14" s="53" t="s">
        <v>33</v>
      </c>
    </row>
    <row r="15" spans="2:6" ht="15">
      <c r="B15" s="53" t="s">
        <v>47</v>
      </c>
      <c r="C15" s="52">
        <v>80152</v>
      </c>
      <c r="E15">
        <f>VLOOKUP($C15,'District '!$B$11:$C$227,1,FALSE)</f>
        <v>80152</v>
      </c>
      <c r="F15" s="53" t="s">
        <v>47</v>
      </c>
    </row>
    <row r="16" spans="2:6" ht="15">
      <c r="B16" s="53" t="s">
        <v>5</v>
      </c>
      <c r="C16" s="52">
        <v>80149</v>
      </c>
      <c r="E16">
        <f>VLOOKUP($C16,'District '!$B$11:$C$227,1,FALSE)</f>
        <v>80149</v>
      </c>
      <c r="F16" s="53" t="s">
        <v>5</v>
      </c>
    </row>
    <row r="17" spans="2:6" ht="15">
      <c r="B17" s="53" t="s">
        <v>39</v>
      </c>
      <c r="C17" s="52">
        <v>80156</v>
      </c>
      <c r="E17">
        <f>VLOOKUP($C17,'District '!$B$11:$C$227,1,FALSE)</f>
        <v>80156</v>
      </c>
      <c r="F17" s="53" t="s">
        <v>39</v>
      </c>
    </row>
    <row r="18" spans="2:6" ht="15">
      <c r="B18" s="53" t="s">
        <v>50</v>
      </c>
      <c r="C18" s="52">
        <v>80157</v>
      </c>
      <c r="E18">
        <f>VLOOKUP($C18,'District '!$B$11:$C$227,1,FALSE)</f>
        <v>80157</v>
      </c>
      <c r="F18" s="53" t="s">
        <v>50</v>
      </c>
    </row>
    <row r="19" spans="2:6" ht="15">
      <c r="B19" s="53" t="s">
        <v>22</v>
      </c>
      <c r="C19" s="52">
        <v>80145</v>
      </c>
      <c r="E19">
        <f>VLOOKUP($C19,'District '!$B$11:$C$227,1,FALSE)</f>
        <v>80145</v>
      </c>
      <c r="F19" s="53" t="s">
        <v>22</v>
      </c>
    </row>
    <row r="20" spans="2:6" ht="15">
      <c r="B20" s="53" t="s">
        <v>37</v>
      </c>
      <c r="C20" s="52">
        <v>80004</v>
      </c>
      <c r="E20">
        <f>VLOOKUP($C20,'District '!$B$11:$C$227,1,FALSE)</f>
        <v>80004</v>
      </c>
      <c r="F20" s="53" t="s">
        <v>37</v>
      </c>
    </row>
    <row r="21" spans="2:6" ht="15">
      <c r="B21" s="53" t="s">
        <v>30</v>
      </c>
      <c r="C21" s="52">
        <v>80005</v>
      </c>
      <c r="E21">
        <f>VLOOKUP($C21,'District '!$B$11:$C$227,1,FALSE)</f>
        <v>80005</v>
      </c>
      <c r="F21" s="53" t="s">
        <v>30</v>
      </c>
    </row>
    <row r="22" spans="2:6" ht="15">
      <c r="B22" s="53" t="s">
        <v>41</v>
      </c>
      <c r="C22" s="52">
        <v>80006</v>
      </c>
      <c r="E22">
        <f>VLOOKUP($C22,'District '!$B$11:$C$227,1,FALSE)</f>
        <v>80006</v>
      </c>
      <c r="F22" s="53" t="s">
        <v>41</v>
      </c>
    </row>
    <row r="23" spans="2:6" ht="15">
      <c r="B23" s="53" t="s">
        <v>46</v>
      </c>
      <c r="C23" s="52">
        <v>80017</v>
      </c>
      <c r="E23">
        <f>VLOOKUP($C23,'District '!$B$11:$C$227,1,FALSE)</f>
        <v>80017</v>
      </c>
      <c r="F23" s="53" t="s">
        <v>46</v>
      </c>
    </row>
    <row r="24" spans="2:6" ht="15">
      <c r="B24" s="53" t="s">
        <v>10</v>
      </c>
      <c r="C24" s="52">
        <v>80016</v>
      </c>
      <c r="E24">
        <f>VLOOKUP($C24,'District '!$B$11:$C$227,1,FALSE)</f>
        <v>80016</v>
      </c>
      <c r="F24" s="53" t="s">
        <v>10</v>
      </c>
    </row>
    <row r="25" spans="2:6" ht="15">
      <c r="B25" s="53" t="s">
        <v>54</v>
      </c>
      <c r="C25" s="52">
        <v>80158</v>
      </c>
      <c r="E25">
        <f>VLOOKUP($C25,'District '!$B$11:$C$227,1,FALSE)</f>
        <v>80158</v>
      </c>
      <c r="F25" s="53" t="s">
        <v>54</v>
      </c>
    </row>
    <row r="26" spans="2:6" ht="15">
      <c r="B26" s="53" t="s">
        <v>724</v>
      </c>
      <c r="C26" s="52">
        <v>80018</v>
      </c>
      <c r="E26">
        <f>VLOOKUP($C26,'District '!$B$11:$C$227,1,FALSE)</f>
        <v>80018</v>
      </c>
      <c r="F26" s="53" t="s">
        <v>724</v>
      </c>
    </row>
    <row r="27" spans="2:6" ht="15">
      <c r="B27" s="53" t="s">
        <v>43</v>
      </c>
      <c r="C27" s="52">
        <v>80020</v>
      </c>
      <c r="E27">
        <f>VLOOKUP($C27,'District '!$B$11:$C$227,1,FALSE)</f>
        <v>80020</v>
      </c>
      <c r="F27" s="53" t="s">
        <v>43</v>
      </c>
    </row>
    <row r="28" spans="2:6" ht="15">
      <c r="B28" s="53" t="s">
        <v>49</v>
      </c>
      <c r="C28" s="52">
        <v>80019</v>
      </c>
      <c r="E28">
        <f>VLOOKUP($C28,'District '!$B$11:$C$227,1,FALSE)</f>
        <v>80019</v>
      </c>
      <c r="F28" s="53" t="s">
        <v>49</v>
      </c>
    </row>
    <row r="29" spans="2:6" ht="15">
      <c r="B29" s="53" t="s">
        <v>23</v>
      </c>
      <c r="C29" s="52">
        <v>80024</v>
      </c>
      <c r="E29">
        <f>VLOOKUP($C29,'District '!$B$11:$C$227,1,FALSE)</f>
        <v>80024</v>
      </c>
      <c r="F29" s="53" t="s">
        <v>23</v>
      </c>
    </row>
    <row r="30" spans="2:6" ht="15">
      <c r="B30" s="53" t="s">
        <v>12</v>
      </c>
      <c r="C30" s="52">
        <v>80036</v>
      </c>
      <c r="E30">
        <f>VLOOKUP($C30,'District '!$B$11:$C$227,1,FALSE)</f>
        <v>80036</v>
      </c>
      <c r="F30" s="53" t="s">
        <v>12</v>
      </c>
    </row>
    <row r="31" spans="2:6" ht="15">
      <c r="B31" s="53" t="s">
        <v>725</v>
      </c>
      <c r="C31" s="52">
        <v>80011</v>
      </c>
      <c r="E31">
        <f>VLOOKUP($C31,'District '!$B$11:$C$227,1,FALSE)</f>
        <v>80011</v>
      </c>
      <c r="F31" s="53" t="s">
        <v>725</v>
      </c>
    </row>
    <row r="32" spans="2:6" ht="15">
      <c r="B32" s="53" t="s">
        <v>726</v>
      </c>
      <c r="C32" s="52">
        <v>80041</v>
      </c>
      <c r="E32">
        <f>VLOOKUP($C32,'District '!$B$11:$C$227,1,FALSE)</f>
        <v>80041</v>
      </c>
      <c r="F32" s="53" t="s">
        <v>726</v>
      </c>
    </row>
    <row r="33" spans="2:6" ht="15">
      <c r="B33" s="53" t="s">
        <v>38</v>
      </c>
      <c r="C33" s="52">
        <v>80021</v>
      </c>
      <c r="E33">
        <f>VLOOKUP($C33,'District '!$B$11:$C$227,1,FALSE)</f>
        <v>80021</v>
      </c>
      <c r="F33" s="53" t="s">
        <v>38</v>
      </c>
    </row>
    <row r="34" spans="2:6" ht="15">
      <c r="B34" s="53" t="s">
        <v>727</v>
      </c>
      <c r="C34" s="52">
        <v>80026</v>
      </c>
      <c r="E34">
        <f>VLOOKUP($C34,'District '!$B$11:$C$227,1,FALSE)</f>
        <v>80026</v>
      </c>
      <c r="F34" s="53" t="s">
        <v>727</v>
      </c>
    </row>
    <row r="35" spans="2:6" ht="15">
      <c r="B35" s="53" t="s">
        <v>52</v>
      </c>
      <c r="C35" s="52">
        <v>80051</v>
      </c>
      <c r="E35">
        <f>VLOOKUP($C35,'District '!$B$11:$C$227,1,FALSE)</f>
        <v>80051</v>
      </c>
      <c r="F35" s="53" t="s">
        <v>52</v>
      </c>
    </row>
    <row r="36" spans="2:6" ht="15">
      <c r="B36" s="53" t="s">
        <v>15</v>
      </c>
      <c r="C36" s="52">
        <v>80002</v>
      </c>
      <c r="E36">
        <f>VLOOKUP($C36,'District '!$B$11:$C$227,1,FALSE)</f>
        <v>80002</v>
      </c>
      <c r="F36" s="53" t="s">
        <v>15</v>
      </c>
    </row>
    <row r="37" spans="2:6" ht="15">
      <c r="B37" s="53" t="s">
        <v>35</v>
      </c>
      <c r="C37" s="52">
        <v>80056</v>
      </c>
      <c r="E37">
        <f>VLOOKUP($C37,'District '!$B$11:$C$227,1,FALSE)</f>
        <v>80056</v>
      </c>
      <c r="F37" s="53" t="s">
        <v>35</v>
      </c>
    </row>
    <row r="38" spans="2:6" ht="15">
      <c r="B38" s="53" t="s">
        <v>16</v>
      </c>
      <c r="C38" s="52">
        <v>80057</v>
      </c>
      <c r="E38">
        <f>VLOOKUP($C38,'District '!$B$11:$C$227,1,FALSE)</f>
        <v>80057</v>
      </c>
      <c r="F38" s="53" t="s">
        <v>16</v>
      </c>
    </row>
    <row r="39" spans="2:6" ht="15">
      <c r="B39" s="53" t="s">
        <v>728</v>
      </c>
      <c r="C39" s="52">
        <v>80058</v>
      </c>
      <c r="E39">
        <f>VLOOKUP($C39,'District '!$B$11:$C$227,1,FALSE)</f>
        <v>80058</v>
      </c>
      <c r="F39" s="53" t="s">
        <v>728</v>
      </c>
    </row>
    <row r="40" spans="2:6" ht="15">
      <c r="B40" s="53" t="s">
        <v>34</v>
      </c>
      <c r="C40" s="52">
        <v>80059</v>
      </c>
      <c r="E40">
        <f>VLOOKUP($C40,'District '!$B$11:$C$227,1,FALSE)</f>
        <v>80059</v>
      </c>
      <c r="F40" s="53" t="s">
        <v>34</v>
      </c>
    </row>
    <row r="41" spans="2:6" ht="15">
      <c r="B41" s="53" t="s">
        <v>729</v>
      </c>
      <c r="C41" s="52">
        <v>80061</v>
      </c>
      <c r="E41">
        <f>VLOOKUP($C41,'District '!$B$11:$C$227,1,FALSE)</f>
        <v>80061</v>
      </c>
      <c r="F41" s="53" t="s">
        <v>729</v>
      </c>
    </row>
    <row r="42" spans="2:6" ht="15">
      <c r="B42" s="53" t="s">
        <v>107</v>
      </c>
      <c r="C42" s="52">
        <v>80060</v>
      </c>
      <c r="E42">
        <f>VLOOKUP($C42,'District '!$B$11:$C$227,1,FALSE)</f>
        <v>80060</v>
      </c>
      <c r="F42" s="53" t="s">
        <v>107</v>
      </c>
    </row>
    <row r="43" spans="2:6" ht="15">
      <c r="B43" s="53" t="s">
        <v>730</v>
      </c>
      <c r="C43" s="52">
        <v>80031</v>
      </c>
      <c r="E43">
        <f>VLOOKUP($C43,'District '!$B$11:$C$227,1,FALSE)</f>
        <v>80031</v>
      </c>
      <c r="F43" s="53" t="s">
        <v>730</v>
      </c>
    </row>
    <row r="44" spans="2:6" ht="15">
      <c r="B44" s="53" t="s">
        <v>113</v>
      </c>
      <c r="C44" s="52">
        <v>80023</v>
      </c>
      <c r="E44">
        <f>VLOOKUP($C44,'District '!$B$11:$C$227,1,FALSE)</f>
        <v>80023</v>
      </c>
      <c r="F44" s="53" t="s">
        <v>113</v>
      </c>
    </row>
    <row r="45" spans="2:6" ht="15">
      <c r="B45" s="53" t="s">
        <v>109</v>
      </c>
      <c r="C45" s="52">
        <v>80063</v>
      </c>
      <c r="E45">
        <f>VLOOKUP($C45,'District '!$B$11:$C$227,1,FALSE)</f>
        <v>80063</v>
      </c>
      <c r="F45" s="53" t="s">
        <v>109</v>
      </c>
    </row>
    <row r="46" spans="2:6" ht="15">
      <c r="B46" s="53" t="s">
        <v>138</v>
      </c>
      <c r="C46" s="52">
        <v>80001</v>
      </c>
      <c r="E46">
        <f>VLOOKUP($C46,'District '!$B$11:$C$227,1,FALSE)</f>
        <v>80001</v>
      </c>
      <c r="F46" s="53" t="s">
        <v>138</v>
      </c>
    </row>
    <row r="47" spans="2:6" ht="15">
      <c r="B47" s="53" t="s">
        <v>190</v>
      </c>
      <c r="C47" s="52">
        <v>80062</v>
      </c>
      <c r="E47">
        <f>VLOOKUP($C47,'District '!$B$11:$C$227,1,FALSE)</f>
        <v>80062</v>
      </c>
      <c r="F47" s="53" t="s">
        <v>190</v>
      </c>
    </row>
    <row r="48" spans="2:6" ht="15">
      <c r="B48" s="53" t="s">
        <v>108</v>
      </c>
      <c r="C48" s="52">
        <v>80067</v>
      </c>
      <c r="E48">
        <f>VLOOKUP($C48,'District '!$B$11:$C$227,1,FALSE)</f>
        <v>80067</v>
      </c>
      <c r="F48" s="53" t="s">
        <v>108</v>
      </c>
    </row>
    <row r="49" spans="2:6" ht="15">
      <c r="B49" s="53" t="s">
        <v>731</v>
      </c>
      <c r="C49" s="52">
        <v>80065</v>
      </c>
      <c r="E49">
        <f>VLOOKUP($C49,'District '!$B$11:$C$227,1,FALSE)</f>
        <v>80065</v>
      </c>
      <c r="F49" s="53" t="s">
        <v>731</v>
      </c>
    </row>
    <row r="50" spans="2:6" ht="15">
      <c r="B50" s="53" t="s">
        <v>732</v>
      </c>
      <c r="C50" s="52">
        <v>80076</v>
      </c>
      <c r="E50">
        <f>VLOOKUP($C50,'District '!$B$11:$C$227,1,FALSE)</f>
        <v>80076</v>
      </c>
      <c r="F50" s="53" t="s">
        <v>732</v>
      </c>
    </row>
    <row r="51" spans="2:6" ht="15">
      <c r="B51" s="53" t="s">
        <v>248</v>
      </c>
      <c r="C51" s="52">
        <v>80091</v>
      </c>
      <c r="E51">
        <f>VLOOKUP($C51,'District '!$B$11:$C$227,1,FALSE)</f>
        <v>80091</v>
      </c>
      <c r="F51" s="53" t="s">
        <v>248</v>
      </c>
    </row>
    <row r="52" spans="2:6" ht="15">
      <c r="B52" s="53" t="s">
        <v>733</v>
      </c>
      <c r="C52" s="52">
        <v>80003</v>
      </c>
      <c r="E52">
        <f>VLOOKUP($C52,'District '!$B$11:$C$227,1,FALSE)</f>
        <v>80003</v>
      </c>
      <c r="F52" s="53" t="s">
        <v>733</v>
      </c>
    </row>
    <row r="53" spans="2:6" ht="15">
      <c r="B53" s="53" t="s">
        <v>132</v>
      </c>
      <c r="C53" s="52">
        <v>80101</v>
      </c>
      <c r="E53">
        <f>VLOOKUP($C53,'District '!$B$11:$C$227,1,FALSE)</f>
        <v>80101</v>
      </c>
      <c r="F53" s="53" t="s">
        <v>132</v>
      </c>
    </row>
    <row r="54" spans="2:6" ht="15">
      <c r="B54" s="53" t="s">
        <v>142</v>
      </c>
      <c r="C54" s="52">
        <v>80106</v>
      </c>
      <c r="E54">
        <f>VLOOKUP($C54,'District '!$B$11:$C$227,1,FALSE)</f>
        <v>80106</v>
      </c>
      <c r="F54" s="53" t="s">
        <v>142</v>
      </c>
    </row>
    <row r="55" spans="2:6" ht="15">
      <c r="B55" s="53" t="s">
        <v>143</v>
      </c>
      <c r="C55" s="52">
        <v>80104</v>
      </c>
      <c r="E55">
        <f>VLOOKUP($C55,'District '!$B$11:$C$227,1,FALSE)</f>
        <v>80104</v>
      </c>
      <c r="F55" s="53" t="s">
        <v>143</v>
      </c>
    </row>
    <row r="56" spans="2:6" ht="15">
      <c r="B56" s="53" t="s">
        <v>144</v>
      </c>
      <c r="C56" s="52">
        <v>80110</v>
      </c>
      <c r="E56">
        <f>VLOOKUP($C56,'District '!$B$11:$C$227,1,FALSE)</f>
        <v>80110</v>
      </c>
      <c r="F56" s="53" t="s">
        <v>144</v>
      </c>
    </row>
    <row r="57" spans="2:6" ht="15">
      <c r="B57" s="53" t="s">
        <v>145</v>
      </c>
      <c r="C57" s="52">
        <v>80103</v>
      </c>
      <c r="E57">
        <f>VLOOKUP($C57,'District '!$B$11:$C$227,1,FALSE)</f>
        <v>80103</v>
      </c>
      <c r="F57" s="53" t="s">
        <v>145</v>
      </c>
    </row>
    <row r="58" spans="2:6" ht="15">
      <c r="B58" s="53" t="s">
        <v>734</v>
      </c>
      <c r="C58" s="52">
        <v>80112</v>
      </c>
      <c r="E58">
        <f>VLOOKUP($C58,'District '!$B$11:$C$227,1,FALSE)</f>
        <v>80112</v>
      </c>
      <c r="F58" s="53" t="s">
        <v>734</v>
      </c>
    </row>
    <row r="59" spans="2:6" ht="15">
      <c r="B59" s="53" t="s">
        <v>735</v>
      </c>
      <c r="C59" s="52">
        <v>80102</v>
      </c>
      <c r="E59">
        <f>VLOOKUP($C59,'District '!$B$11:$C$227,1,FALSE)</f>
        <v>80102</v>
      </c>
      <c r="F59" s="53" t="s">
        <v>735</v>
      </c>
    </row>
    <row r="60" spans="2:6" ht="15">
      <c r="B60" s="53" t="s">
        <v>736</v>
      </c>
      <c r="C60" s="52">
        <v>80130</v>
      </c>
      <c r="E60">
        <f>VLOOKUP($C60,'District '!$B$11:$C$227,1,FALSE)</f>
        <v>80130</v>
      </c>
      <c r="F60" s="53" t="s">
        <v>736</v>
      </c>
    </row>
    <row r="61" spans="2:6" ht="15">
      <c r="B61" s="53" t="s">
        <v>737</v>
      </c>
      <c r="C61" s="52">
        <v>80122</v>
      </c>
      <c r="E61">
        <f>VLOOKUP($C61,'District '!$B$11:$C$227,1,FALSE)</f>
        <v>80122</v>
      </c>
      <c r="F61" s="53" t="s">
        <v>737</v>
      </c>
    </row>
    <row r="62" spans="2:6" ht="15">
      <c r="B62" s="53" t="s">
        <v>738</v>
      </c>
      <c r="C62" s="52">
        <v>80123</v>
      </c>
      <c r="E62">
        <f>VLOOKUP($C62,'District '!$B$11:$C$227,1,FALSE)</f>
        <v>80123</v>
      </c>
      <c r="F62" s="53" t="s">
        <v>738</v>
      </c>
    </row>
    <row r="63" spans="2:6" ht="15">
      <c r="B63" s="53" t="s">
        <v>739</v>
      </c>
      <c r="C63" s="52">
        <v>80111</v>
      </c>
      <c r="E63">
        <f>VLOOKUP($C63,'District '!$B$11:$C$227,1,FALSE)</f>
        <v>80111</v>
      </c>
      <c r="F63" s="53" t="s">
        <v>739</v>
      </c>
    </row>
    <row r="64" spans="2:6" ht="15">
      <c r="B64" s="53" t="s">
        <v>740</v>
      </c>
      <c r="C64" s="52">
        <v>80115</v>
      </c>
      <c r="E64">
        <f>VLOOKUP($C64,'District '!$B$11:$C$227,1,FALSE)</f>
        <v>80115</v>
      </c>
      <c r="F64" s="53" t="s">
        <v>740</v>
      </c>
    </row>
    <row r="65" spans="2:6" ht="15">
      <c r="B65" s="53" t="s">
        <v>741</v>
      </c>
      <c r="C65" s="52">
        <v>80022</v>
      </c>
      <c r="E65">
        <f>VLOOKUP($C65,'District '!$B$11:$C$227,1,FALSE)</f>
        <v>80022</v>
      </c>
      <c r="F65" s="53" t="s">
        <v>741</v>
      </c>
    </row>
    <row r="66" spans="2:6" ht="15">
      <c r="B66" s="53" t="s">
        <v>742</v>
      </c>
      <c r="C66" s="52">
        <v>80124</v>
      </c>
      <c r="E66">
        <f>VLOOKUP($C66,'District '!$B$11:$C$227,1,FALSE)</f>
        <v>80124</v>
      </c>
      <c r="F66" s="53" t="s">
        <v>742</v>
      </c>
    </row>
    <row r="67" spans="2:6" ht="15">
      <c r="B67" s="53" t="s">
        <v>743</v>
      </c>
      <c r="C67" s="52">
        <v>80128</v>
      </c>
      <c r="E67">
        <f>VLOOKUP($C67,'District '!$B$11:$C$227,1,FALSE)</f>
        <v>80128</v>
      </c>
      <c r="F67" s="53" t="s">
        <v>743</v>
      </c>
    </row>
    <row r="68" spans="2:6" ht="15">
      <c r="B68" s="53" t="s">
        <v>167</v>
      </c>
      <c r="C68" s="52">
        <v>80127</v>
      </c>
      <c r="E68">
        <f>VLOOKUP($C68,'District '!$B$11:$C$227,1,FALSE)</f>
        <v>80127</v>
      </c>
      <c r="F68" s="53" t="s">
        <v>167</v>
      </c>
    </row>
    <row r="69" spans="2:6" ht="15">
      <c r="B69" s="54" t="s">
        <v>228</v>
      </c>
      <c r="C69" s="55">
        <v>80138</v>
      </c>
      <c r="E69">
        <f>VLOOKUP($C69,'District '!$B$11:$C$227,1,FALSE)</f>
        <v>80138</v>
      </c>
      <c r="F69" s="54" t="s">
        <v>228</v>
      </c>
    </row>
    <row r="70" spans="2:6" ht="15">
      <c r="B70" s="53" t="s">
        <v>744</v>
      </c>
      <c r="C70" s="52">
        <v>80125</v>
      </c>
      <c r="E70">
        <f>VLOOKUP($C70,'District '!$B$11:$C$227,1,FALSE)</f>
        <v>80125</v>
      </c>
      <c r="F70" s="53" t="s">
        <v>744</v>
      </c>
    </row>
    <row r="71" spans="2:6" ht="15">
      <c r="B71" s="53" t="s">
        <v>745</v>
      </c>
      <c r="C71" s="52">
        <v>80121</v>
      </c>
      <c r="E71">
        <f>VLOOKUP($C71,'District '!$B$11:$C$227,1,FALSE)</f>
        <v>80121</v>
      </c>
      <c r="F71" s="53" t="s">
        <v>745</v>
      </c>
    </row>
    <row r="72" spans="2:6" ht="15">
      <c r="B72" s="56" t="s">
        <v>746</v>
      </c>
      <c r="C72" s="57">
        <v>80161</v>
      </c>
      <c r="E72">
        <f>VLOOKUP($C72,'District '!$B$11:$C$227,1,FALSE)</f>
        <v>80161</v>
      </c>
      <c r="F72" s="56" t="s">
        <v>746</v>
      </c>
    </row>
    <row r="73" spans="2:6" ht="15">
      <c r="B73" s="53" t="s">
        <v>198</v>
      </c>
      <c r="C73" s="52">
        <v>80064</v>
      </c>
      <c r="E73">
        <f>VLOOKUP($C73,'District '!$B$11:$C$227,1,FALSE)</f>
        <v>80064</v>
      </c>
      <c r="F73" s="53" t="s">
        <v>198</v>
      </c>
    </row>
    <row r="74" spans="2:6" ht="15">
      <c r="B74" s="53" t="s">
        <v>183</v>
      </c>
      <c r="C74" s="52">
        <v>80071</v>
      </c>
      <c r="E74">
        <f>VLOOKUP($C74,'District '!$B$11:$C$227,1,FALSE)</f>
        <v>80071</v>
      </c>
      <c r="F74" s="53" t="s">
        <v>183</v>
      </c>
    </row>
    <row r="75" spans="2:6" ht="15">
      <c r="B75" s="53" t="s">
        <v>169</v>
      </c>
      <c r="C75" s="52">
        <v>80046</v>
      </c>
      <c r="E75">
        <f>VLOOKUP($C75,'District '!$B$11:$C$227,1,FALSE)</f>
        <v>80046</v>
      </c>
      <c r="F75" s="53" t="s">
        <v>169</v>
      </c>
    </row>
    <row r="76" spans="2:6" ht="15">
      <c r="B76" s="53" t="s">
        <v>747</v>
      </c>
      <c r="C76" s="52">
        <v>80113</v>
      </c>
      <c r="E76">
        <f>VLOOKUP($C76,'District '!$B$11:$C$227,1,FALSE)</f>
        <v>80113</v>
      </c>
      <c r="F76" s="53" t="s">
        <v>747</v>
      </c>
    </row>
    <row r="77" spans="2:6" ht="15">
      <c r="B77" s="53" t="s">
        <v>187</v>
      </c>
      <c r="C77" s="52">
        <v>80108</v>
      </c>
      <c r="E77">
        <f>VLOOKUP($C77,'District '!$B$11:$C$227,1,FALSE)</f>
        <v>80108</v>
      </c>
      <c r="F77" s="53" t="s">
        <v>187</v>
      </c>
    </row>
    <row r="78" spans="2:6" ht="15">
      <c r="B78" s="53" t="s">
        <v>748</v>
      </c>
      <c r="C78" s="52">
        <v>80116</v>
      </c>
      <c r="E78">
        <f>VLOOKUP($C78,'District '!$B$11:$C$227,1,FALSE)</f>
        <v>80116</v>
      </c>
      <c r="F78" s="53" t="s">
        <v>748</v>
      </c>
    </row>
    <row r="79" spans="2:6" ht="15">
      <c r="B79" s="53" t="s">
        <v>749</v>
      </c>
      <c r="C79" s="52">
        <v>80137</v>
      </c>
      <c r="E79">
        <f>VLOOKUP($C79,'District '!$B$11:$C$227,1,FALSE)</f>
        <v>80137</v>
      </c>
      <c r="F79" s="53" t="s">
        <v>749</v>
      </c>
    </row>
    <row r="80" spans="2:6" ht="15">
      <c r="B80" s="53" t="s">
        <v>750</v>
      </c>
      <c r="C80" s="52">
        <v>80136</v>
      </c>
      <c r="E80">
        <f>VLOOKUP($C80,'District '!$B$11:$C$227,1,FALSE)</f>
        <v>80136</v>
      </c>
      <c r="F80" s="53" t="s">
        <v>750</v>
      </c>
    </row>
    <row r="81" spans="2:6" ht="15">
      <c r="B81" s="53" t="s">
        <v>751</v>
      </c>
      <c r="C81" s="52">
        <v>80107</v>
      </c>
      <c r="E81">
        <f>VLOOKUP($C81,'District '!$B$11:$C$227,1,FALSE)</f>
        <v>80107</v>
      </c>
      <c r="F81" s="53" t="s">
        <v>751</v>
      </c>
    </row>
    <row r="82" spans="2:6" ht="15">
      <c r="B82" s="53" t="s">
        <v>752</v>
      </c>
      <c r="C82" s="52">
        <v>80141</v>
      </c>
      <c r="E82">
        <f>VLOOKUP($C82,'District '!$B$11:$C$227,1,FALSE)</f>
        <v>80141</v>
      </c>
      <c r="F82" s="53" t="s">
        <v>752</v>
      </c>
    </row>
    <row r="83" spans="2:6" ht="15">
      <c r="B83" s="53" t="s">
        <v>753</v>
      </c>
      <c r="C83" s="52">
        <v>80131</v>
      </c>
      <c r="E83">
        <f>VLOOKUP($C83,'District '!$B$11:$C$227,1,FALSE)</f>
        <v>80131</v>
      </c>
      <c r="F83" s="53" t="s">
        <v>753</v>
      </c>
    </row>
    <row r="84" spans="2:6" ht="15">
      <c r="B84" s="53" t="s">
        <v>754</v>
      </c>
      <c r="C84" s="52">
        <v>80133</v>
      </c>
      <c r="E84">
        <f>VLOOKUP($C84,'District '!$B$11:$C$227,1,FALSE)</f>
        <v>80133</v>
      </c>
      <c r="F84" s="53" t="s">
        <v>754</v>
      </c>
    </row>
    <row r="85" spans="2:6" ht="15">
      <c r="B85" s="53" t="s">
        <v>755</v>
      </c>
      <c r="C85" s="52">
        <v>80132</v>
      </c>
      <c r="E85">
        <f>VLOOKUP($C85,'District '!$B$11:$C$227,1,FALSE)</f>
        <v>80132</v>
      </c>
      <c r="F85" s="53" t="s">
        <v>755</v>
      </c>
    </row>
    <row r="86" spans="2:6" ht="15">
      <c r="B86" s="53" t="s">
        <v>173</v>
      </c>
      <c r="C86" s="52">
        <v>80140</v>
      </c>
      <c r="E86">
        <f>VLOOKUP($C86,'District '!$B$11:$C$227,1,FALSE)</f>
        <v>80140</v>
      </c>
      <c r="F86" s="53" t="s">
        <v>173</v>
      </c>
    </row>
    <row r="87" spans="2:6" ht="15">
      <c r="B87" s="53" t="s">
        <v>756</v>
      </c>
      <c r="C87" s="52">
        <v>80162</v>
      </c>
      <c r="E87">
        <f>VLOOKUP($C87,'District '!$B$11:$C$227,1,FALSE)</f>
        <v>80162</v>
      </c>
      <c r="F87" s="53" t="s">
        <v>756</v>
      </c>
    </row>
    <row r="88" spans="2:6" ht="15">
      <c r="B88" s="53" t="s">
        <v>757</v>
      </c>
      <c r="C88" s="52">
        <v>80166</v>
      </c>
      <c r="E88">
        <f>VLOOKUP($C88,'District '!$B$11:$C$227,1,FALSE)</f>
        <v>80166</v>
      </c>
      <c r="F88" s="53" t="s">
        <v>757</v>
      </c>
    </row>
    <row r="89" spans="2:6" ht="15">
      <c r="B89" s="51" t="s">
        <v>758</v>
      </c>
      <c r="C89" s="52">
        <v>80163</v>
      </c>
      <c r="E89">
        <f>VLOOKUP($C89,'District '!$B$11:$C$227,1,FALSE)</f>
        <v>80163</v>
      </c>
      <c r="F89" s="51" t="s">
        <v>758</v>
      </c>
    </row>
    <row r="90" spans="2:6" ht="15">
      <c r="B90" s="51" t="s">
        <v>759</v>
      </c>
      <c r="C90" s="52">
        <v>80167</v>
      </c>
      <c r="E90">
        <f>VLOOKUP($C90,'District '!$B$11:$C$227,1,FALSE)</f>
        <v>80167</v>
      </c>
      <c r="F90" s="51" t="s">
        <v>759</v>
      </c>
    </row>
    <row r="91" spans="2:6" ht="15">
      <c r="B91" s="51" t="s">
        <v>760</v>
      </c>
      <c r="C91" s="52">
        <v>80129</v>
      </c>
      <c r="E91">
        <f>VLOOKUP($C91,'District '!$B$11:$C$227,1,FALSE)</f>
        <v>80129</v>
      </c>
      <c r="F91" s="51" t="s">
        <v>760</v>
      </c>
    </row>
    <row r="92" spans="2:6" ht="15">
      <c r="B92" s="51" t="s">
        <v>761</v>
      </c>
      <c r="C92" s="52">
        <v>80171</v>
      </c>
      <c r="E92">
        <f>VLOOKUP($C92,'District '!$B$11:$C$227,1,FALSE)</f>
        <v>80171</v>
      </c>
      <c r="F92" s="51" t="s">
        <v>761</v>
      </c>
    </row>
    <row r="93" spans="2:6" ht="15">
      <c r="B93" s="51" t="s">
        <v>209</v>
      </c>
      <c r="C93" s="52">
        <v>80180</v>
      </c>
      <c r="E93">
        <f>VLOOKUP($C93,'District '!$B$11:$C$227,1,FALSE)</f>
        <v>80180</v>
      </c>
      <c r="F93" s="51" t="s">
        <v>209</v>
      </c>
    </row>
    <row r="94" spans="2:6" ht="15">
      <c r="B94" s="51" t="s">
        <v>762</v>
      </c>
      <c r="C94" s="52">
        <v>80177</v>
      </c>
      <c r="E94">
        <f>VLOOKUP($C94,'District '!$B$11:$C$227,1,FALSE)</f>
        <v>80177</v>
      </c>
      <c r="F94" s="51" t="s">
        <v>762</v>
      </c>
    </row>
    <row r="95" spans="2:6" ht="15">
      <c r="B95" s="51" t="s">
        <v>763</v>
      </c>
      <c r="C95" s="52">
        <v>80202</v>
      </c>
      <c r="E95">
        <f>VLOOKUP($C95,'District '!$B$11:$C$227,1,FALSE)</f>
        <v>80202</v>
      </c>
      <c r="F95" s="51" t="s">
        <v>763</v>
      </c>
    </row>
    <row r="96" spans="2:6" ht="15">
      <c r="B96" s="51" t="s">
        <v>764</v>
      </c>
      <c r="C96" s="52">
        <v>80126</v>
      </c>
      <c r="E96">
        <f>VLOOKUP($C96,'District '!$B$11:$C$227,1,FALSE)</f>
        <v>80126</v>
      </c>
      <c r="F96" s="51" t="s">
        <v>764</v>
      </c>
    </row>
    <row r="97" spans="2:6" ht="15">
      <c r="B97" s="51" t="s">
        <v>208</v>
      </c>
      <c r="C97" s="52">
        <v>80181</v>
      </c>
      <c r="E97">
        <f>VLOOKUP($C97,'District '!$B$11:$C$227,1,FALSE)</f>
        <v>80181</v>
      </c>
      <c r="F97" s="51" t="s">
        <v>208</v>
      </c>
    </row>
    <row r="98" spans="2:6" ht="15">
      <c r="B98" s="51" t="s">
        <v>765</v>
      </c>
      <c r="C98" s="52">
        <v>80172</v>
      </c>
      <c r="E98">
        <f>VLOOKUP($C98,'District '!$B$11:$C$227,1,FALSE)</f>
        <v>80172</v>
      </c>
      <c r="F98" s="51" t="s">
        <v>765</v>
      </c>
    </row>
    <row r="99" spans="2:6" ht="15">
      <c r="B99" s="51" t="s">
        <v>766</v>
      </c>
      <c r="C99" s="52">
        <v>80178</v>
      </c>
      <c r="E99">
        <f>VLOOKUP($C99,'District '!$B$11:$C$227,1,FALSE)</f>
        <v>80178</v>
      </c>
      <c r="F99" s="51" t="s">
        <v>766</v>
      </c>
    </row>
    <row r="100" spans="2:6" ht="15">
      <c r="B100" s="51" t="s">
        <v>767</v>
      </c>
      <c r="C100" s="52">
        <v>80176</v>
      </c>
      <c r="E100">
        <f>VLOOKUP($C100,'District '!$B$11:$C$227,1,FALSE)</f>
        <v>80176</v>
      </c>
      <c r="F100" s="51" t="s">
        <v>767</v>
      </c>
    </row>
    <row r="101" spans="2:6" ht="15">
      <c r="B101" s="51" t="s">
        <v>196</v>
      </c>
      <c r="C101" s="52">
        <v>80203</v>
      </c>
      <c r="E101">
        <f>VLOOKUP($C101,'District '!$B$11:$C$227,1,FALSE)</f>
        <v>80203</v>
      </c>
      <c r="F101" s="51" t="s">
        <v>196</v>
      </c>
    </row>
    <row r="102" spans="2:6" ht="15">
      <c r="B102" s="51" t="s">
        <v>768</v>
      </c>
      <c r="C102" s="52">
        <v>80179</v>
      </c>
      <c r="E102">
        <f>VLOOKUP($C102,'District '!$B$11:$C$227,1,FALSE)</f>
        <v>80179</v>
      </c>
      <c r="F102" s="51" t="s">
        <v>768</v>
      </c>
    </row>
    <row r="103" spans="2:6" ht="15">
      <c r="B103" s="51" t="s">
        <v>769</v>
      </c>
      <c r="C103" s="52">
        <v>80206</v>
      </c>
      <c r="E103">
        <f>VLOOKUP($C103,'District '!$B$11:$C$227,1,FALSE)</f>
        <v>80206</v>
      </c>
      <c r="F103" s="51" t="s">
        <v>769</v>
      </c>
    </row>
    <row r="104" spans="2:6" ht="15">
      <c r="B104" s="51" t="s">
        <v>246</v>
      </c>
      <c r="C104" s="52">
        <v>80209</v>
      </c>
      <c r="E104">
        <f>VLOOKUP($C104,'District '!$B$11:$C$227,1,FALSE)</f>
        <v>80209</v>
      </c>
      <c r="F104" s="51" t="s">
        <v>246</v>
      </c>
    </row>
    <row r="105" spans="2:6" ht="15">
      <c r="B105" s="51" t="s">
        <v>770</v>
      </c>
      <c r="C105" s="52">
        <v>80230</v>
      </c>
      <c r="E105">
        <f>VLOOKUP($C105,'District '!$B$11:$C$227,1,FALSE)</f>
        <v>80230</v>
      </c>
      <c r="F105" s="51" t="s">
        <v>770</v>
      </c>
    </row>
    <row r="106" spans="2:6" ht="15">
      <c r="B106" s="51" t="s">
        <v>771</v>
      </c>
      <c r="C106" s="52">
        <v>80215</v>
      </c>
      <c r="E106">
        <f>VLOOKUP($C106,'District '!$B$11:$C$227,1,FALSE)</f>
        <v>80215</v>
      </c>
      <c r="F106" s="51" t="s">
        <v>771</v>
      </c>
    </row>
    <row r="107" spans="2:6" ht="15">
      <c r="B107" s="51" t="s">
        <v>772</v>
      </c>
      <c r="C107" s="52">
        <v>80218</v>
      </c>
      <c r="E107">
        <f>VLOOKUP($C107,'District '!$B$11:$C$227,1,FALSE)</f>
        <v>80218</v>
      </c>
      <c r="F107" s="51" t="s">
        <v>772</v>
      </c>
    </row>
    <row r="108" spans="2:6" ht="15">
      <c r="B108" s="51" t="s">
        <v>773</v>
      </c>
      <c r="C108" s="52">
        <v>80233</v>
      </c>
      <c r="E108">
        <f>VLOOKUP($C108,'District '!$B$11:$C$227,1,FALSE)</f>
        <v>80233</v>
      </c>
      <c r="F108" s="51" t="s">
        <v>773</v>
      </c>
    </row>
    <row r="109" spans="2:6" ht="15">
      <c r="B109" s="51" t="s">
        <v>774</v>
      </c>
      <c r="C109" s="52">
        <v>80225</v>
      </c>
      <c r="E109">
        <f>VLOOKUP($C109,'District '!$B$11:$C$227,1,FALSE)</f>
        <v>80225</v>
      </c>
      <c r="F109" s="51" t="s">
        <v>774</v>
      </c>
    </row>
    <row r="110" spans="2:6" ht="15">
      <c r="B110" s="51" t="s">
        <v>775</v>
      </c>
      <c r="C110" s="52">
        <v>80226</v>
      </c>
      <c r="E110">
        <f>VLOOKUP($C110,'District '!$B$11:$C$227,1,FALSE)</f>
        <v>80226</v>
      </c>
      <c r="F110" s="51" t="s">
        <v>775</v>
      </c>
    </row>
    <row r="111" spans="2:6" ht="15">
      <c r="B111" s="51" t="s">
        <v>776</v>
      </c>
      <c r="C111" s="52">
        <v>80236</v>
      </c>
      <c r="E111">
        <f>VLOOKUP($C111,'District '!$B$11:$C$227,1,FALSE)</f>
        <v>80236</v>
      </c>
      <c r="F111" s="51" t="s">
        <v>776</v>
      </c>
    </row>
    <row r="112" spans="2:6" ht="15">
      <c r="B112" s="51" t="s">
        <v>777</v>
      </c>
      <c r="C112" s="52">
        <v>80231</v>
      </c>
      <c r="E112">
        <f>VLOOKUP($C112,'District '!$B$11:$C$227,1,FALSE)</f>
        <v>80231</v>
      </c>
      <c r="F112" s="51" t="s">
        <v>777</v>
      </c>
    </row>
    <row r="113" spans="2:6" ht="15">
      <c r="B113" s="51" t="s">
        <v>778</v>
      </c>
      <c r="C113" s="52">
        <v>80208</v>
      </c>
      <c r="E113">
        <f>VLOOKUP($C113,'District '!$B$11:$C$227,1,FALSE)</f>
        <v>80208</v>
      </c>
      <c r="F113" s="51" t="s">
        <v>778</v>
      </c>
    </row>
    <row r="114" spans="2:6" ht="15">
      <c r="B114" s="51" t="s">
        <v>779</v>
      </c>
      <c r="C114" s="52">
        <v>80217</v>
      </c>
      <c r="E114">
        <f>VLOOKUP($C114,'District '!$B$11:$C$227,1,FALSE)</f>
        <v>80217</v>
      </c>
      <c r="F114" s="51" t="s">
        <v>779</v>
      </c>
    </row>
    <row r="115" spans="2:6" ht="15">
      <c r="B115" s="51" t="s">
        <v>780</v>
      </c>
      <c r="C115" s="52">
        <v>80241</v>
      </c>
      <c r="E115">
        <f>VLOOKUP($C115,'District '!$B$11:$C$227,1,FALSE)</f>
        <v>80241</v>
      </c>
      <c r="F115" s="51" t="s">
        <v>780</v>
      </c>
    </row>
    <row r="116" spans="2:6" ht="15">
      <c r="B116" s="51" t="s">
        <v>781</v>
      </c>
      <c r="C116" s="52">
        <v>80224</v>
      </c>
      <c r="E116">
        <f>VLOOKUP($C116,'District '!$B$11:$C$227,1,FALSE)</f>
        <v>80224</v>
      </c>
      <c r="F116" s="51" t="s">
        <v>781</v>
      </c>
    </row>
    <row r="117" spans="2:6" ht="15">
      <c r="B117" s="51" t="s">
        <v>782</v>
      </c>
      <c r="C117" s="52">
        <v>80243</v>
      </c>
      <c r="E117">
        <f>VLOOKUP($C117,'District '!$B$11:$C$227,1,FALSE)</f>
        <v>80243</v>
      </c>
      <c r="F117" s="51" t="s">
        <v>782</v>
      </c>
    </row>
    <row r="118" spans="2:6" ht="15">
      <c r="B118" s="51" t="s">
        <v>783</v>
      </c>
      <c r="C118" s="52">
        <v>80139</v>
      </c>
      <c r="E118">
        <f>VLOOKUP($C118,'District '!$B$11:$C$227,1,FALSE)</f>
        <v>80139</v>
      </c>
      <c r="F118" s="51" t="s">
        <v>783</v>
      </c>
    </row>
    <row r="119" spans="2:6" ht="15">
      <c r="B119" s="51" t="s">
        <v>784</v>
      </c>
      <c r="C119" s="52">
        <v>80216</v>
      </c>
      <c r="E119">
        <f>VLOOKUP($C119,'District '!$B$11:$C$227,1,FALSE)</f>
        <v>80216</v>
      </c>
      <c r="F119" s="51" t="s">
        <v>784</v>
      </c>
    </row>
    <row r="120" spans="2:6" ht="15">
      <c r="B120" s="51" t="s">
        <v>785</v>
      </c>
      <c r="C120" s="52">
        <v>80232</v>
      </c>
      <c r="E120">
        <f>VLOOKUP($C120,'District '!$B$11:$C$227,1,FALSE)</f>
        <v>80232</v>
      </c>
      <c r="F120" s="51" t="s">
        <v>785</v>
      </c>
    </row>
    <row r="121" spans="2:6" ht="15">
      <c r="B121" s="51" t="s">
        <v>786</v>
      </c>
      <c r="C121" s="52">
        <v>80246</v>
      </c>
      <c r="E121">
        <f>VLOOKUP($C121,'District '!$B$11:$C$227,1,FALSE)</f>
        <v>80246</v>
      </c>
      <c r="F121" s="51" t="s">
        <v>786</v>
      </c>
    </row>
    <row r="122" spans="2:6" ht="15">
      <c r="B122" s="51" t="s">
        <v>787</v>
      </c>
      <c r="C122" s="52">
        <v>80242</v>
      </c>
      <c r="E122">
        <f>VLOOKUP($C122,'District '!$B$11:$C$227,1,FALSE)</f>
        <v>80242</v>
      </c>
      <c r="F122" s="51" t="s">
        <v>787</v>
      </c>
    </row>
    <row r="123" spans="2:6" ht="15">
      <c r="B123" s="51" t="s">
        <v>788</v>
      </c>
      <c r="C123" s="52">
        <v>80211</v>
      </c>
      <c r="E123">
        <f>VLOOKUP($C123,'District '!$B$11:$C$227,1,FALSE)</f>
        <v>80211</v>
      </c>
      <c r="F123" s="51" t="s">
        <v>788</v>
      </c>
    </row>
    <row r="124" spans="2:6" ht="15">
      <c r="B124" s="51" t="s">
        <v>789</v>
      </c>
      <c r="C124" s="58">
        <v>80249</v>
      </c>
      <c r="E124">
        <f>VLOOKUP($C124,'District '!$B$11:$C$227,1,FALSE)</f>
        <v>80249</v>
      </c>
      <c r="F124" s="51" t="s">
        <v>789</v>
      </c>
    </row>
    <row r="125" spans="2:6" ht="15">
      <c r="B125" s="51" t="s">
        <v>790</v>
      </c>
      <c r="C125" s="58">
        <v>80238</v>
      </c>
      <c r="E125">
        <f>VLOOKUP($C125,'District '!$B$11:$C$227,1,FALSE)</f>
        <v>80238</v>
      </c>
      <c r="F125" s="51" t="s">
        <v>790</v>
      </c>
    </row>
    <row r="126" spans="2:6" ht="15">
      <c r="B126" s="51" t="s">
        <v>791</v>
      </c>
      <c r="C126" s="58">
        <v>80251</v>
      </c>
      <c r="E126">
        <f>VLOOKUP($C126,'District '!$B$11:$C$227,1,FALSE)</f>
        <v>80251</v>
      </c>
      <c r="F126" s="51" t="s">
        <v>791</v>
      </c>
    </row>
    <row r="127" spans="2:6" ht="15">
      <c r="B127" s="51" t="s">
        <v>792</v>
      </c>
      <c r="C127" s="58">
        <v>80239</v>
      </c>
      <c r="E127">
        <f>VLOOKUP($C127,'District '!$B$11:$C$227,1,FALSE)</f>
        <v>80239</v>
      </c>
      <c r="F127" s="51" t="s">
        <v>792</v>
      </c>
    </row>
    <row r="128" spans="2:6" ht="15">
      <c r="B128" s="51" t="s">
        <v>793</v>
      </c>
      <c r="C128" s="58">
        <v>80250</v>
      </c>
      <c r="E128">
        <f>VLOOKUP($C128,'District '!$B$11:$C$227,1,FALSE)</f>
        <v>80250</v>
      </c>
      <c r="F128" s="51" t="s">
        <v>793</v>
      </c>
    </row>
    <row r="129" spans="2:6" ht="15">
      <c r="B129" s="51" t="s">
        <v>794</v>
      </c>
      <c r="C129" s="58">
        <v>80212</v>
      </c>
      <c r="E129">
        <f>VLOOKUP($C129,'District '!$B$11:$C$227,1,FALSE)</f>
        <v>80212</v>
      </c>
      <c r="F129" s="51" t="s">
        <v>794</v>
      </c>
    </row>
    <row r="130" spans="2:6" ht="15">
      <c r="B130" s="51" t="s">
        <v>795</v>
      </c>
      <c r="C130" s="59">
        <v>80213</v>
      </c>
      <c r="E130">
        <f>VLOOKUP($C130,'District '!$B$11:$C$227,1,FALSE)</f>
        <v>80213</v>
      </c>
      <c r="F130" s="51" t="s">
        <v>795</v>
      </c>
    </row>
    <row r="131" spans="2:6" ht="15">
      <c r="B131" s="51" t="s">
        <v>796</v>
      </c>
      <c r="C131" s="59">
        <v>80237</v>
      </c>
      <c r="E131">
        <f>VLOOKUP($C131,'District '!$B$11:$C$227,1,FALSE)</f>
        <v>80237</v>
      </c>
      <c r="F131" s="51" t="s">
        <v>796</v>
      </c>
    </row>
    <row r="132" spans="2:6" ht="15">
      <c r="B132" s="51" t="s">
        <v>797</v>
      </c>
      <c r="C132" s="59">
        <v>80220</v>
      </c>
      <c r="E132">
        <f>VLOOKUP($C132,'District '!$B$11:$C$227,1,FALSE)</f>
        <v>80220</v>
      </c>
      <c r="F132" s="51" t="s">
        <v>797</v>
      </c>
    </row>
    <row r="133" spans="2:6" ht="15">
      <c r="B133" s="51" t="s">
        <v>798</v>
      </c>
      <c r="C133" s="59">
        <v>80222</v>
      </c>
      <c r="E133">
        <f>VLOOKUP($C133,'District '!$B$11:$C$227,1,FALSE)</f>
        <v>80222</v>
      </c>
      <c r="F133" s="51" t="s">
        <v>798</v>
      </c>
    </row>
    <row r="134" spans="2:6" ht="15">
      <c r="B134" s="51" t="s">
        <v>799</v>
      </c>
      <c r="C134" s="59">
        <v>80245</v>
      </c>
      <c r="E134">
        <f>VLOOKUP($C134,'District '!$B$11:$C$227,1,FALSE)</f>
        <v>80245</v>
      </c>
      <c r="F134" s="51" t="s">
        <v>799</v>
      </c>
    </row>
    <row r="135" spans="2:6" ht="15">
      <c r="B135" s="51" t="s">
        <v>800</v>
      </c>
      <c r="C135" s="59">
        <v>80247</v>
      </c>
      <c r="E135">
        <f>VLOOKUP($C135,'District '!$B$11:$C$227,1,FALSE)</f>
        <v>80247</v>
      </c>
      <c r="F135" s="51" t="s">
        <v>800</v>
      </c>
    </row>
    <row r="136" spans="2:6" ht="15">
      <c r="B136" s="51" t="s">
        <v>801</v>
      </c>
      <c r="C136" s="59">
        <v>80221</v>
      </c>
      <c r="E136">
        <f>VLOOKUP($C136,'District '!$B$11:$C$227,1,FALSE)</f>
        <v>80221</v>
      </c>
      <c r="F136" s="51" t="s">
        <v>801</v>
      </c>
    </row>
    <row r="137" spans="2:6" ht="15">
      <c r="B137" s="51" t="s">
        <v>802</v>
      </c>
      <c r="C137" s="59">
        <v>80227</v>
      </c>
      <c r="E137">
        <f>VLOOKUP($C137,'District '!$B$11:$C$227,1,FALSE)</f>
        <v>80227</v>
      </c>
      <c r="F137" s="51" t="s">
        <v>802</v>
      </c>
    </row>
    <row r="138" spans="2:6" ht="15">
      <c r="B138" s="51" t="s">
        <v>803</v>
      </c>
      <c r="C138" s="59">
        <v>80255</v>
      </c>
      <c r="E138">
        <f>VLOOKUP($C138,'District '!$B$11:$C$227,1,FALSE)</f>
        <v>80255</v>
      </c>
      <c r="F138" s="51" t="s">
        <v>803</v>
      </c>
    </row>
    <row r="139" spans="2:6" ht="15">
      <c r="B139" s="51" t="s">
        <v>804</v>
      </c>
      <c r="C139" s="59">
        <v>80256</v>
      </c>
      <c r="E139">
        <f>VLOOKUP($C139,'District '!$B$11:$C$227,1,FALSE)</f>
        <v>80256</v>
      </c>
      <c r="F139" s="51" t="s">
        <v>804</v>
      </c>
    </row>
    <row r="140" spans="2:6" ht="15">
      <c r="B140" s="51" t="s">
        <v>805</v>
      </c>
      <c r="C140" s="59">
        <v>80253</v>
      </c>
      <c r="E140">
        <f>VLOOKUP($C140,'District '!$B$11:$C$227,1,FALSE)</f>
        <v>80253</v>
      </c>
      <c r="F140" s="51" t="s">
        <v>805</v>
      </c>
    </row>
    <row r="141" spans="2:6" ht="15">
      <c r="B141" s="51" t="s">
        <v>806</v>
      </c>
      <c r="C141" s="59">
        <v>80261</v>
      </c>
      <c r="E141">
        <f>VLOOKUP($C141,'District '!$B$11:$C$227,1,FALSE)</f>
        <v>80261</v>
      </c>
      <c r="F141" s="51" t="s">
        <v>806</v>
      </c>
    </row>
    <row r="142" spans="2:6" ht="15">
      <c r="B142" s="51" t="s">
        <v>807</v>
      </c>
      <c r="C142" s="59">
        <v>80240</v>
      </c>
      <c r="E142">
        <f>VLOOKUP($C142,'District '!$B$11:$C$227,1,FALSE)</f>
        <v>80240</v>
      </c>
      <c r="F142" s="51" t="s">
        <v>807</v>
      </c>
    </row>
    <row r="143" spans="2:6" ht="15">
      <c r="B143" s="51" t="s">
        <v>808</v>
      </c>
      <c r="C143" s="59">
        <v>80244</v>
      </c>
      <c r="E143">
        <f>VLOOKUP($C143,'District '!$B$11:$C$227,1,FALSE)</f>
        <v>80244</v>
      </c>
      <c r="F143" s="51" t="s">
        <v>808</v>
      </c>
    </row>
    <row r="144" spans="2:6" ht="15">
      <c r="B144" s="51" t="s">
        <v>809</v>
      </c>
      <c r="C144" s="59">
        <v>80258</v>
      </c>
      <c r="E144">
        <f>VLOOKUP($C144,'District '!$B$11:$C$227,1,FALSE)</f>
        <v>80258</v>
      </c>
      <c r="F144" s="51" t="s">
        <v>809</v>
      </c>
    </row>
    <row r="145" spans="2:6" ht="15">
      <c r="B145" s="51" t="s">
        <v>810</v>
      </c>
      <c r="C145" s="59">
        <v>80260</v>
      </c>
      <c r="E145">
        <f>VLOOKUP($C145,'District '!$B$11:$C$227,1,FALSE)</f>
        <v>80260</v>
      </c>
      <c r="F145" s="51" t="s">
        <v>810</v>
      </c>
    </row>
    <row r="146" spans="2:6" ht="15">
      <c r="B146" s="51" t="s">
        <v>811</v>
      </c>
      <c r="C146" s="59">
        <v>80267</v>
      </c>
      <c r="E146">
        <f>VLOOKUP($C146,'District '!$B$11:$C$227,1,FALSE)</f>
        <v>80267</v>
      </c>
      <c r="F146" s="51" t="s">
        <v>811</v>
      </c>
    </row>
    <row r="147" spans="2:6" ht="15">
      <c r="B147" s="51" t="s">
        <v>812</v>
      </c>
      <c r="C147" s="59">
        <v>80259</v>
      </c>
      <c r="E147">
        <f>VLOOKUP($C147,'District '!$B$11:$C$227,1,FALSE)</f>
        <v>80259</v>
      </c>
      <c r="F147" s="51" t="s">
        <v>812</v>
      </c>
    </row>
    <row r="148" spans="2:6" ht="15">
      <c r="B148" s="51" t="s">
        <v>813</v>
      </c>
      <c r="C148" s="59">
        <v>80223</v>
      </c>
      <c r="E148">
        <f>VLOOKUP($C148,'District '!$B$11:$C$227,1,FALSE)</f>
        <v>80223</v>
      </c>
      <c r="F148" s="51" t="s">
        <v>813</v>
      </c>
    </row>
    <row r="149" spans="2:6" ht="15">
      <c r="B149" s="51" t="s">
        <v>814</v>
      </c>
      <c r="C149" s="59">
        <v>80254</v>
      </c>
      <c r="E149">
        <f>VLOOKUP($C149,'District '!$B$11:$C$227,1,FALSE)</f>
        <v>80254</v>
      </c>
      <c r="F149" s="51" t="s">
        <v>814</v>
      </c>
    </row>
    <row r="150" spans="2:6" ht="15">
      <c r="B150" s="51" t="s">
        <v>815</v>
      </c>
      <c r="C150" s="59">
        <v>80264</v>
      </c>
      <c r="E150">
        <f>VLOOKUP($C150,'District '!$B$11:$C$227,1,FALSE)</f>
        <v>80264</v>
      </c>
      <c r="F150" s="51" t="s">
        <v>815</v>
      </c>
    </row>
    <row r="151" spans="2:6" ht="15">
      <c r="B151" s="51" t="s">
        <v>816</v>
      </c>
      <c r="C151" s="59">
        <v>80269</v>
      </c>
      <c r="E151">
        <f>VLOOKUP($C151,'District '!$B$11:$C$227,1,FALSE)</f>
        <v>80269</v>
      </c>
      <c r="F151" s="51" t="s">
        <v>816</v>
      </c>
    </row>
    <row r="152" spans="2:6" ht="15">
      <c r="B152" s="51" t="s">
        <v>817</v>
      </c>
      <c r="C152" s="59">
        <v>80219</v>
      </c>
      <c r="E152">
        <f>VLOOKUP($C152,'District '!$B$11:$C$227,1,FALSE)</f>
        <v>80219</v>
      </c>
      <c r="F152" s="51" t="s">
        <v>817</v>
      </c>
    </row>
    <row r="153" spans="2:6" ht="15">
      <c r="B153" s="51" t="s">
        <v>818</v>
      </c>
      <c r="C153" s="59">
        <v>80271</v>
      </c>
      <c r="E153">
        <f>VLOOKUP($C153,'District '!$B$11:$C$227,1,FALSE)</f>
        <v>80271</v>
      </c>
      <c r="F153" s="51" t="s">
        <v>818</v>
      </c>
    </row>
    <row r="154" spans="2:6" ht="15">
      <c r="B154" s="51" t="s">
        <v>819</v>
      </c>
      <c r="C154" s="59">
        <v>80263</v>
      </c>
      <c r="E154">
        <f>VLOOKUP($C154,'District '!$B$11:$C$227,1,FALSE)</f>
        <v>80263</v>
      </c>
      <c r="F154" s="51" t="s">
        <v>819</v>
      </c>
    </row>
    <row r="155" spans="2:6" ht="15">
      <c r="B155" s="51" t="s">
        <v>820</v>
      </c>
      <c r="C155" s="59">
        <v>80273</v>
      </c>
      <c r="E155">
        <f>VLOOKUP($C155,'District '!$B$11:$C$227,1,FALSE)</f>
        <v>80273</v>
      </c>
      <c r="F155" s="51" t="s">
        <v>820</v>
      </c>
    </row>
    <row r="156" spans="2:6" ht="15">
      <c r="B156" s="51" t="s">
        <v>821</v>
      </c>
      <c r="C156" s="59">
        <v>80066</v>
      </c>
      <c r="E156">
        <f>VLOOKUP($C156,'District '!$B$11:$C$227,1,FALSE)</f>
        <v>80066</v>
      </c>
      <c r="F156" s="51" t="s">
        <v>821</v>
      </c>
    </row>
    <row r="157" spans="2:6" ht="15">
      <c r="B157" s="51" t="s">
        <v>822</v>
      </c>
      <c r="C157" s="59">
        <v>80274</v>
      </c>
      <c r="E157">
        <f>VLOOKUP($C157,'District '!$B$11:$C$227,1,FALSE)</f>
        <v>80274</v>
      </c>
      <c r="F157" s="51" t="s">
        <v>822</v>
      </c>
    </row>
    <row r="158" spans="2:6" ht="15">
      <c r="B158" s="51" t="s">
        <v>823</v>
      </c>
      <c r="C158" s="59">
        <v>80275</v>
      </c>
      <c r="E158" t="e">
        <f>VLOOKUP($C158,'District '!$B$11:$C$227,1,FALSE)</f>
        <v>#N/A</v>
      </c>
      <c r="F158" s="51" t="s">
        <v>823</v>
      </c>
    </row>
    <row r="159" spans="2:6" ht="15">
      <c r="B159" s="51" t="s">
        <v>824</v>
      </c>
      <c r="C159" s="59">
        <v>80321</v>
      </c>
      <c r="E159">
        <f>VLOOKUP($C159,'District '!$B$11:$C$227,1,FALSE)</f>
        <v>80321</v>
      </c>
      <c r="F159" s="51" t="s">
        <v>824</v>
      </c>
    </row>
    <row r="160" spans="2:6" ht="15">
      <c r="B160" s="51" t="s">
        <v>825</v>
      </c>
      <c r="C160" s="59">
        <v>80279</v>
      </c>
      <c r="E160">
        <f>VLOOKUP($C160,'District '!$B$11:$C$227,1,FALSE)</f>
        <v>80279</v>
      </c>
      <c r="F160" s="51" t="s">
        <v>825</v>
      </c>
    </row>
    <row r="161" spans="2:6" ht="15">
      <c r="B161" s="51" t="s">
        <v>826</v>
      </c>
      <c r="C161" s="59">
        <v>80281</v>
      </c>
      <c r="E161">
        <f>VLOOKUP($C161,'District '!$B$11:$C$227,1,FALSE)</f>
        <v>80281</v>
      </c>
      <c r="F161" s="51" t="s">
        <v>826</v>
      </c>
    </row>
    <row r="162" spans="2:6" ht="15">
      <c r="B162" s="51" t="s">
        <v>827</v>
      </c>
      <c r="C162" s="59">
        <v>80270</v>
      </c>
      <c r="E162">
        <f>VLOOKUP($C162,'District '!$B$11:$C$227,1,FALSE)</f>
        <v>80270</v>
      </c>
      <c r="F162" s="51" t="s">
        <v>827</v>
      </c>
    </row>
    <row r="163" spans="2:6" ht="15">
      <c r="B163" s="51" t="s">
        <v>828</v>
      </c>
      <c r="C163" s="59">
        <v>80278</v>
      </c>
      <c r="E163">
        <f>VLOOKUP($C163,'District '!$B$11:$C$227,1,FALSE)</f>
        <v>80278</v>
      </c>
      <c r="F163" s="51" t="s">
        <v>828</v>
      </c>
    </row>
    <row r="164" spans="2:6" ht="15">
      <c r="B164" s="51" t="s">
        <v>829</v>
      </c>
      <c r="C164" s="59">
        <v>80276</v>
      </c>
      <c r="E164">
        <f>VLOOKUP($C164,'District '!$B$11:$C$227,1,FALSE)</f>
        <v>80276</v>
      </c>
      <c r="F164" s="51" t="s">
        <v>829</v>
      </c>
    </row>
    <row r="165" spans="2:6" ht="15">
      <c r="B165" s="51" t="s">
        <v>830</v>
      </c>
      <c r="C165" s="59">
        <v>80283</v>
      </c>
      <c r="E165">
        <f>VLOOKUP($C165,'District '!$B$11:$C$227,1,FALSE)</f>
        <v>80283</v>
      </c>
      <c r="F165" s="51" t="s">
        <v>830</v>
      </c>
    </row>
    <row r="166" spans="2:6" ht="15">
      <c r="B166" s="51" t="s">
        <v>831</v>
      </c>
      <c r="C166" s="59">
        <v>80285</v>
      </c>
      <c r="E166">
        <f>VLOOKUP($C166,'District '!$B$11:$C$227,1,FALSE)</f>
        <v>80285</v>
      </c>
      <c r="F166" s="51" t="s">
        <v>831</v>
      </c>
    </row>
    <row r="167" spans="2:6" ht="15">
      <c r="B167" s="51" t="s">
        <v>832</v>
      </c>
      <c r="C167" s="59">
        <v>80287</v>
      </c>
      <c r="E167">
        <f>VLOOKUP($C167,'District '!$B$11:$C$227,1,FALSE)</f>
        <v>80287</v>
      </c>
      <c r="F167" s="51" t="s">
        <v>832</v>
      </c>
    </row>
    <row r="168" spans="2:6" ht="15">
      <c r="B168" s="51" t="s">
        <v>833</v>
      </c>
      <c r="C168" s="59">
        <v>80295</v>
      </c>
      <c r="E168">
        <f>VLOOKUP($C168,'District '!$B$11:$C$227,1,FALSE)</f>
        <v>80295</v>
      </c>
      <c r="F168" s="51" t="s">
        <v>833</v>
      </c>
    </row>
    <row r="169" spans="2:6" ht="15">
      <c r="B169" s="51" t="s">
        <v>834</v>
      </c>
      <c r="C169" s="59">
        <v>80284</v>
      </c>
      <c r="E169">
        <f>VLOOKUP($C169,'District '!$B$11:$C$227,1,FALSE)</f>
        <v>80284</v>
      </c>
      <c r="F169" s="51" t="s">
        <v>834</v>
      </c>
    </row>
    <row r="170" spans="2:6" ht="15">
      <c r="B170" s="51" t="s">
        <v>835</v>
      </c>
      <c r="C170" s="59">
        <v>80291</v>
      </c>
      <c r="E170">
        <f>VLOOKUP($C170,'District '!$B$11:$C$227,1,FALSE)</f>
        <v>80291</v>
      </c>
      <c r="F170" s="51" t="s">
        <v>835</v>
      </c>
    </row>
    <row r="171" spans="2:6" ht="15">
      <c r="B171" s="51" t="s">
        <v>836</v>
      </c>
      <c r="C171" s="59">
        <v>80289</v>
      </c>
      <c r="E171">
        <f>VLOOKUP($C171,'District '!$B$11:$C$227,1,FALSE)</f>
        <v>80289</v>
      </c>
      <c r="F171" s="51" t="s">
        <v>836</v>
      </c>
    </row>
    <row r="172" spans="2:6" ht="15">
      <c r="B172" s="51" t="s">
        <v>837</v>
      </c>
      <c r="C172" s="59">
        <v>80293</v>
      </c>
      <c r="E172">
        <f>VLOOKUP($C172,'District '!$B$11:$C$227,1,FALSE)</f>
        <v>80293</v>
      </c>
      <c r="F172" s="51" t="s">
        <v>837</v>
      </c>
    </row>
    <row r="173" spans="2:6" ht="15">
      <c r="B173" s="51" t="s">
        <v>838</v>
      </c>
      <c r="C173" s="59">
        <v>80280</v>
      </c>
      <c r="E173">
        <f>VLOOKUP($C173,'District '!$B$11:$C$227,1,FALSE)</f>
        <v>80280</v>
      </c>
      <c r="F173" s="51" t="s">
        <v>838</v>
      </c>
    </row>
    <row r="174" spans="2:6" ht="15">
      <c r="B174" s="51" t="s">
        <v>839</v>
      </c>
      <c r="C174" s="59">
        <v>80302</v>
      </c>
      <c r="E174">
        <f>VLOOKUP($C174,'District '!$B$11:$C$227,1,FALSE)</f>
        <v>80302</v>
      </c>
      <c r="F174" s="51" t="s">
        <v>839</v>
      </c>
    </row>
    <row r="175" spans="2:6" ht="15">
      <c r="B175" s="51" t="s">
        <v>840</v>
      </c>
      <c r="C175" s="59">
        <v>80296</v>
      </c>
      <c r="E175">
        <f>VLOOKUP($C175,'District '!$B$11:$C$227,1,FALSE)</f>
        <v>80296</v>
      </c>
      <c r="F175" s="51" t="s">
        <v>840</v>
      </c>
    </row>
    <row r="176" spans="2:6" ht="15">
      <c r="B176" s="51" t="s">
        <v>841</v>
      </c>
      <c r="C176" s="59">
        <v>80303</v>
      </c>
      <c r="E176">
        <f>VLOOKUP($C176,'District '!$B$11:$C$227,1,FALSE)</f>
        <v>80303</v>
      </c>
      <c r="F176" s="51" t="s">
        <v>841</v>
      </c>
    </row>
    <row r="177" spans="2:6" ht="15">
      <c r="B177" s="51" t="s">
        <v>842</v>
      </c>
      <c r="C177" s="59">
        <v>80298</v>
      </c>
      <c r="E177">
        <f>VLOOKUP($C177,'District '!$B$11:$C$227,1,FALSE)</f>
        <v>80298</v>
      </c>
      <c r="F177" s="51" t="s">
        <v>842</v>
      </c>
    </row>
    <row r="178" spans="2:6" ht="15">
      <c r="B178" s="51" t="s">
        <v>843</v>
      </c>
      <c r="C178" s="59">
        <v>80297</v>
      </c>
      <c r="E178">
        <f>VLOOKUP($C178,'District '!$B$11:$C$227,1,FALSE)</f>
        <v>80297</v>
      </c>
      <c r="F178" s="51" t="s">
        <v>843</v>
      </c>
    </row>
    <row r="179" spans="2:6" ht="15">
      <c r="B179" s="51" t="s">
        <v>844</v>
      </c>
      <c r="C179" s="59">
        <v>80286</v>
      </c>
      <c r="E179">
        <f>VLOOKUP($C179,'District '!$B$11:$C$227,1,FALSE)</f>
        <v>80286</v>
      </c>
      <c r="F179" s="51" t="s">
        <v>844</v>
      </c>
    </row>
    <row r="180" spans="2:6" ht="15">
      <c r="B180" s="51" t="s">
        <v>845</v>
      </c>
      <c r="C180" s="59">
        <v>80304</v>
      </c>
      <c r="E180">
        <f>VLOOKUP($C180,'District '!$B$11:$C$227,1,FALSE)</f>
        <v>80304</v>
      </c>
      <c r="F180" s="51" t="s">
        <v>845</v>
      </c>
    </row>
    <row r="181" spans="2:6" ht="15">
      <c r="B181" s="51" t="s">
        <v>846</v>
      </c>
      <c r="C181" s="59">
        <v>80309</v>
      </c>
      <c r="E181">
        <f>VLOOKUP($C181,'District '!$B$11:$C$227,1,FALSE)</f>
        <v>80309</v>
      </c>
      <c r="F181" s="51" t="s">
        <v>846</v>
      </c>
    </row>
    <row r="182" spans="2:6" ht="15">
      <c r="B182" s="51" t="s">
        <v>847</v>
      </c>
      <c r="C182" s="59">
        <v>80310</v>
      </c>
      <c r="E182">
        <f>VLOOKUP($C182,'District '!$B$11:$C$227,1,FALSE)</f>
        <v>80310</v>
      </c>
      <c r="F182" s="51" t="s">
        <v>847</v>
      </c>
    </row>
    <row r="183" spans="2:6" ht="15">
      <c r="B183" s="51" t="s">
        <v>848</v>
      </c>
      <c r="C183" s="59">
        <v>80292</v>
      </c>
      <c r="E183">
        <f>VLOOKUP($C183,'District '!$B$11:$C$227,1,FALSE)</f>
        <v>80292</v>
      </c>
      <c r="F183" s="51" t="s">
        <v>848</v>
      </c>
    </row>
    <row r="184" spans="2:6" ht="15">
      <c r="B184" s="51" t="s">
        <v>849</v>
      </c>
      <c r="C184" s="59">
        <v>80305</v>
      </c>
      <c r="E184">
        <f>VLOOKUP($C184,'District '!$B$11:$C$227,1,FALSE)</f>
        <v>80305</v>
      </c>
      <c r="F184" s="51" t="s">
        <v>849</v>
      </c>
    </row>
    <row r="185" spans="2:6" ht="15">
      <c r="B185" s="51" t="s">
        <v>850</v>
      </c>
      <c r="C185" s="59">
        <v>80308</v>
      </c>
      <c r="E185">
        <f>VLOOKUP($C185,'District '!$B$11:$C$227,1,FALSE)</f>
        <v>80308</v>
      </c>
      <c r="F185" s="51" t="s">
        <v>850</v>
      </c>
    </row>
    <row r="186" spans="2:6" ht="15">
      <c r="B186" s="51" t="s">
        <v>851</v>
      </c>
      <c r="C186" s="59">
        <v>80307</v>
      </c>
      <c r="E186">
        <f>VLOOKUP($C186,'District '!$B$11:$C$227,1,FALSE)</f>
        <v>80307</v>
      </c>
      <c r="F186" s="51" t="s">
        <v>851</v>
      </c>
    </row>
    <row r="187" spans="2:6" ht="15">
      <c r="B187" s="51" t="s">
        <v>852</v>
      </c>
      <c r="C187" s="59">
        <v>80288</v>
      </c>
      <c r="E187">
        <f>VLOOKUP($C187,'District '!$B$11:$C$227,1,FALSE)</f>
        <v>80288</v>
      </c>
      <c r="F187" s="51" t="s">
        <v>852</v>
      </c>
    </row>
    <row r="188" spans="2:6" ht="15">
      <c r="B188" s="51" t="s">
        <v>853</v>
      </c>
      <c r="C188" s="59">
        <v>80313</v>
      </c>
      <c r="E188">
        <f>VLOOKUP($C188,'District '!$B$11:$C$227,1,FALSE)</f>
        <v>80313</v>
      </c>
      <c r="F188" s="51" t="s">
        <v>853</v>
      </c>
    </row>
    <row r="189" spans="2:6" ht="15">
      <c r="B189" s="51" t="s">
        <v>854</v>
      </c>
      <c r="C189" s="59">
        <v>80312</v>
      </c>
      <c r="E189">
        <f>VLOOKUP($C189,'District '!$B$11:$C$227,1,FALSE)</f>
        <v>80312</v>
      </c>
      <c r="F189" s="51" t="s">
        <v>854</v>
      </c>
    </row>
    <row r="190" spans="2:6" ht="15">
      <c r="B190" s="51" t="s">
        <v>855</v>
      </c>
      <c r="C190" s="59">
        <v>80306</v>
      </c>
      <c r="E190">
        <f>VLOOKUP($C190,'District '!$B$11:$C$227,1,FALSE)</f>
        <v>80306</v>
      </c>
      <c r="F190" s="51" t="s">
        <v>855</v>
      </c>
    </row>
    <row r="191" spans="2:6" ht="15">
      <c r="B191" s="51" t="s">
        <v>856</v>
      </c>
      <c r="C191" s="59">
        <v>80317</v>
      </c>
      <c r="E191">
        <f>VLOOKUP($C191,'District '!$B$11:$C$227,1,FALSE)</f>
        <v>80317</v>
      </c>
      <c r="F191" s="51" t="s">
        <v>856</v>
      </c>
    </row>
    <row r="192" spans="2:6" ht="15">
      <c r="B192" s="51" t="s">
        <v>857</v>
      </c>
      <c r="C192" s="59">
        <v>80315</v>
      </c>
      <c r="E192">
        <f>VLOOKUP($C192,'District '!$B$11:$C$227,1,FALSE)</f>
        <v>80315</v>
      </c>
      <c r="F192" s="51" t="s">
        <v>857</v>
      </c>
    </row>
    <row r="193" spans="2:6" ht="15">
      <c r="B193" s="51" t="s">
        <v>858</v>
      </c>
      <c r="C193" s="59">
        <v>80320</v>
      </c>
      <c r="E193">
        <f>VLOOKUP($C193,'District '!$B$11:$C$227,1,FALSE)</f>
        <v>80320</v>
      </c>
      <c r="F193" s="51" t="s">
        <v>858</v>
      </c>
    </row>
    <row r="194" spans="2:6" ht="15">
      <c r="B194" s="51" t="s">
        <v>859</v>
      </c>
      <c r="C194" s="59">
        <v>80277</v>
      </c>
      <c r="E194">
        <f>VLOOKUP($C194,'District '!$B$11:$C$227,1,FALSE)</f>
        <v>80277</v>
      </c>
      <c r="F194" s="51" t="s">
        <v>859</v>
      </c>
    </row>
    <row r="195" spans="2:6" ht="15">
      <c r="B195" s="51" t="s">
        <v>860</v>
      </c>
      <c r="C195" s="59">
        <v>80299</v>
      </c>
      <c r="E195">
        <f>VLOOKUP($C195,'District '!$B$11:$C$227,1,FALSE)</f>
        <v>80299</v>
      </c>
      <c r="F195" s="51" t="s">
        <v>860</v>
      </c>
    </row>
    <row r="196" spans="2:6" ht="15">
      <c r="B196" s="51" t="s">
        <v>861</v>
      </c>
      <c r="C196" s="59">
        <v>80327</v>
      </c>
      <c r="E196">
        <f>VLOOKUP($C196,'District '!$B$11:$C$227,1,FALSE)</f>
        <v>80327</v>
      </c>
      <c r="F196" s="51" t="s">
        <v>861</v>
      </c>
    </row>
    <row r="197" spans="2:6" ht="15">
      <c r="B197" s="51" t="s">
        <v>862</v>
      </c>
      <c r="C197" s="59">
        <v>80331</v>
      </c>
      <c r="E197">
        <f>VLOOKUP($C197,'District '!$B$11:$C$227,1,FALSE)</f>
        <v>80331</v>
      </c>
      <c r="F197" s="51" t="s">
        <v>862</v>
      </c>
    </row>
    <row r="198" spans="2:6" ht="15">
      <c r="B198" s="51" t="s">
        <v>863</v>
      </c>
      <c r="C198" s="59">
        <v>80300</v>
      </c>
      <c r="E198">
        <f>VLOOKUP($C198,'District '!$B$11:$C$227,1,FALSE)</f>
        <v>80300</v>
      </c>
      <c r="F198" s="51" t="s">
        <v>863</v>
      </c>
    </row>
    <row r="199" spans="2:6" ht="15">
      <c r="B199" s="51" t="s">
        <v>864</v>
      </c>
      <c r="C199" s="59">
        <v>80322</v>
      </c>
      <c r="E199">
        <f>VLOOKUP($C199,'District '!$B$11:$C$227,1,FALSE)</f>
        <v>80322</v>
      </c>
      <c r="F199" s="51" t="s">
        <v>864</v>
      </c>
    </row>
    <row r="200" spans="2:6" ht="15">
      <c r="B200" s="51" t="s">
        <v>865</v>
      </c>
      <c r="C200" s="59">
        <v>80282</v>
      </c>
      <c r="E200">
        <f>VLOOKUP($C200,'District '!$B$11:$C$227,1,FALSE)</f>
        <v>80282</v>
      </c>
      <c r="F200" s="51" t="s">
        <v>865</v>
      </c>
    </row>
    <row r="201" spans="2:6" ht="15">
      <c r="B201" s="51" t="s">
        <v>866</v>
      </c>
      <c r="C201" s="59">
        <v>80332</v>
      </c>
      <c r="E201">
        <f>VLOOKUP($C201,'District '!$B$11:$C$227,1,FALSE)</f>
        <v>80332</v>
      </c>
      <c r="F201" s="51" t="s">
        <v>866</v>
      </c>
    </row>
    <row r="202" spans="2:6" ht="15">
      <c r="B202" s="51" t="s">
        <v>867</v>
      </c>
      <c r="C202" s="59">
        <v>80324</v>
      </c>
      <c r="E202">
        <f>VLOOKUP($C202,'District '!$B$11:$C$227,1,FALSE)</f>
        <v>80324</v>
      </c>
      <c r="F202" s="51" t="s">
        <v>867</v>
      </c>
    </row>
    <row r="203" spans="2:6" ht="15">
      <c r="B203" s="51" t="s">
        <v>868</v>
      </c>
      <c r="C203" s="59">
        <v>80319</v>
      </c>
      <c r="E203">
        <f>VLOOKUP($C203,'District '!$B$11:$C$227,1,FALSE)</f>
        <v>80319</v>
      </c>
      <c r="F203" s="51" t="s">
        <v>868</v>
      </c>
    </row>
    <row r="204" spans="2:6" ht="15">
      <c r="B204" s="51" t="s">
        <v>869</v>
      </c>
      <c r="C204" s="59">
        <v>80333</v>
      </c>
      <c r="E204">
        <f>VLOOKUP($C204,'District '!$B$11:$C$227,1,FALSE)</f>
        <v>80333</v>
      </c>
      <c r="F204" s="51" t="s">
        <v>869</v>
      </c>
    </row>
    <row r="205" spans="2:6" ht="15">
      <c r="B205" s="51" t="s">
        <v>870</v>
      </c>
      <c r="C205" s="59">
        <v>80334</v>
      </c>
      <c r="E205">
        <f>VLOOKUP($C205,'District '!$B$11:$C$227,1,FALSE)</f>
        <v>80334</v>
      </c>
      <c r="F205" s="51" t="s">
        <v>870</v>
      </c>
    </row>
    <row r="206" spans="2:6" ht="15">
      <c r="B206" s="51" t="s">
        <v>871</v>
      </c>
      <c r="C206" s="59">
        <v>80340</v>
      </c>
      <c r="E206">
        <f>VLOOKUP($C206,'District '!$B$11:$C$227,1,FALSE)</f>
        <v>80340</v>
      </c>
      <c r="F206" s="51" t="s">
        <v>871</v>
      </c>
    </row>
    <row r="207" spans="2:6" ht="15">
      <c r="B207" s="51" t="s">
        <v>872</v>
      </c>
      <c r="C207" s="59">
        <v>80342</v>
      </c>
      <c r="E207">
        <f>VLOOKUP($C207,'District '!$B$11:$C$227,1,FALSE)</f>
        <v>80342</v>
      </c>
      <c r="F207" s="51" t="s">
        <v>872</v>
      </c>
    </row>
    <row r="208" spans="2:6" ht="15">
      <c r="B208" s="51" t="s">
        <v>873</v>
      </c>
      <c r="C208" s="59">
        <v>80343</v>
      </c>
      <c r="E208">
        <f>VLOOKUP($C208,'District '!$B$11:$C$227,1,FALSE)</f>
        <v>80343</v>
      </c>
      <c r="F208" s="51" t="s">
        <v>873</v>
      </c>
    </row>
    <row r="209" spans="2:6" ht="15">
      <c r="B209" s="51" t="s">
        <v>874</v>
      </c>
      <c r="C209" s="59">
        <v>80345</v>
      </c>
      <c r="E209">
        <f>VLOOKUP($C209,'District '!$B$11:$C$227,1,FALSE)</f>
        <v>80345</v>
      </c>
      <c r="F209" s="51" t="s">
        <v>874</v>
      </c>
    </row>
    <row r="210" spans="2:6" ht="15">
      <c r="B210" s="51" t="s">
        <v>875</v>
      </c>
      <c r="C210" s="59">
        <v>80323</v>
      </c>
      <c r="E210">
        <f>VLOOKUP($C210,'District '!$B$11:$C$227,1,FALSE)</f>
        <v>80323</v>
      </c>
      <c r="F210" s="51" t="s">
        <v>875</v>
      </c>
    </row>
    <row r="211" spans="2:6" ht="15">
      <c r="B211" s="51" t="s">
        <v>876</v>
      </c>
      <c r="C211" s="59">
        <v>80329</v>
      </c>
      <c r="E211">
        <f>VLOOKUP($C211,'District '!$B$11:$C$227,1,FALSE)</f>
        <v>80329</v>
      </c>
      <c r="F211" s="51" t="s">
        <v>876</v>
      </c>
    </row>
    <row r="212" spans="2:6" ht="15">
      <c r="B212" s="51" t="s">
        <v>877</v>
      </c>
      <c r="C212" s="59">
        <v>80346</v>
      </c>
      <c r="E212">
        <f>VLOOKUP($C212,'District '!$B$11:$C$227,1,FALSE)</f>
        <v>80346</v>
      </c>
      <c r="F212" s="51" t="s">
        <v>877</v>
      </c>
    </row>
    <row r="213" spans="2:6" ht="15">
      <c r="B213" s="51" t="s">
        <v>713</v>
      </c>
      <c r="C213" s="59">
        <v>80326</v>
      </c>
      <c r="E213">
        <f>VLOOKUP($C213,'District '!$B$11:$C$227,1,FALSE)</f>
        <v>80326</v>
      </c>
      <c r="F213" s="51" t="s">
        <v>713</v>
      </c>
    </row>
    <row r="214" spans="2:6" ht="15">
      <c r="B214" s="51" t="s">
        <v>712</v>
      </c>
      <c r="C214" s="59">
        <v>80328</v>
      </c>
      <c r="E214">
        <f>VLOOKUP($C214,'District '!$B$11:$C$227,1,FALSE)</f>
        <v>80328</v>
      </c>
      <c r="F214" s="51" t="s">
        <v>712</v>
      </c>
    </row>
    <row r="215" spans="2:6" ht="15">
      <c r="B215" s="51" t="s">
        <v>714</v>
      </c>
      <c r="C215" s="59">
        <v>80349</v>
      </c>
      <c r="E215">
        <f>VLOOKUP($C215,'District '!$B$11:$C$227,1,FALSE)</f>
        <v>80349</v>
      </c>
      <c r="F215" s="51" t="s">
        <v>714</v>
      </c>
    </row>
    <row r="216" spans="2:6" ht="15">
      <c r="B216" s="51" t="s">
        <v>715</v>
      </c>
      <c r="C216" s="59">
        <v>80350</v>
      </c>
      <c r="E216">
        <f>VLOOKUP($C216,'District '!$B$11:$C$227,1,FALSE)</f>
        <v>80350</v>
      </c>
      <c r="F216" s="51" t="s">
        <v>715</v>
      </c>
    </row>
    <row r="217" spans="2:6" ht="15">
      <c r="B217" s="51" t="s">
        <v>879</v>
      </c>
      <c r="C217" s="59">
        <v>80341</v>
      </c>
      <c r="E217">
        <f>VLOOKUP($C217,'District '!$B$11:$C$227,1,FALSE)</f>
        <v>80341</v>
      </c>
      <c r="F217" s="51" t="s">
        <v>879</v>
      </c>
    </row>
    <row r="218" spans="2:6" ht="15">
      <c r="B218" s="51" t="s">
        <v>880</v>
      </c>
      <c r="C218" s="59">
        <v>80353</v>
      </c>
      <c r="E218">
        <f>VLOOKUP($C218,'District '!$B$11:$C$227,1,FALSE)</f>
        <v>80353</v>
      </c>
      <c r="F218" s="51" t="s">
        <v>880</v>
      </c>
    </row>
    <row r="219" spans="2:6" ht="15">
      <c r="B219" s="51" t="s">
        <v>882</v>
      </c>
      <c r="C219" s="59">
        <v>80357</v>
      </c>
      <c r="E219">
        <f>VLOOKUP($C219,'District '!$B$11:$C$227,1,FALSE)</f>
        <v>80357</v>
      </c>
      <c r="F219" s="51" t="s">
        <v>882</v>
      </c>
    </row>
    <row r="220" spans="2:6" ht="15">
      <c r="B220" s="51" t="s">
        <v>883</v>
      </c>
      <c r="C220" s="59">
        <v>80358</v>
      </c>
      <c r="E220">
        <f>VLOOKUP($C220,'District '!$B$11:$C$227,1,FALSE)</f>
        <v>80358</v>
      </c>
      <c r="F220" s="51" t="s">
        <v>883</v>
      </c>
    </row>
    <row r="221" spans="2:6" ht="15">
      <c r="B221" s="51" t="s">
        <v>884</v>
      </c>
      <c r="C221" s="59">
        <v>80351</v>
      </c>
      <c r="E221">
        <f>VLOOKUP($C221,'District '!$B$11:$C$227,1,FALSE)</f>
        <v>80351</v>
      </c>
      <c r="F221" s="51" t="s">
        <v>884</v>
      </c>
    </row>
    <row r="222" spans="2:6" ht="15">
      <c r="B222" s="51" t="s">
        <v>881</v>
      </c>
      <c r="C222" s="59">
        <v>80352</v>
      </c>
      <c r="E222" t="e">
        <f>VLOOKUP($C222,'District '!$B$11:$C$227,1,FALSE)</f>
        <v>#N/A</v>
      </c>
      <c r="F222" s="51" t="s">
        <v>881</v>
      </c>
    </row>
    <row r="223" spans="2:6" ht="15">
      <c r="B223" s="51" t="s">
        <v>878</v>
      </c>
      <c r="C223" s="59">
        <v>80337</v>
      </c>
      <c r="E223" t="e">
        <f>VLOOKUP($C223,'District '!$B$11:$C$227,1,FALSE)</f>
        <v>#N/A</v>
      </c>
      <c r="F223" s="51" t="s">
        <v>878</v>
      </c>
    </row>
    <row r="224" spans="2:6" ht="15">
      <c r="B224" s="60"/>
      <c r="C224" s="61"/>
      <c r="F224" s="6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E8"/>
  <sheetViews>
    <sheetView zoomScalePageLayoutView="0" workbookViewId="0" topLeftCell="A1">
      <selection activeCell="F4" sqref="F4:F8"/>
    </sheetView>
  </sheetViews>
  <sheetFormatPr defaultColWidth="9.140625" defaultRowHeight="15"/>
  <sheetData>
    <row r="4" spans="1:31" ht="15">
      <c r="A4" t="s">
        <v>879</v>
      </c>
      <c r="B4">
        <v>215</v>
      </c>
      <c r="C4" t="s">
        <v>879</v>
      </c>
      <c r="D4" t="s">
        <v>879</v>
      </c>
      <c r="E4">
        <v>80341</v>
      </c>
      <c r="F4" t="s">
        <v>886</v>
      </c>
      <c r="G4" t="s">
        <v>9</v>
      </c>
      <c r="H4" t="s">
        <v>721</v>
      </c>
      <c r="I4">
        <v>41017</v>
      </c>
      <c r="J4" t="s">
        <v>887</v>
      </c>
      <c r="K4">
        <v>1</v>
      </c>
      <c r="L4" t="s">
        <v>888</v>
      </c>
      <c r="M4" t="s">
        <v>889</v>
      </c>
      <c r="N4">
        <v>1</v>
      </c>
      <c r="O4">
        <v>26</v>
      </c>
      <c r="P4">
        <v>4</v>
      </c>
      <c r="Q4" t="s">
        <v>890</v>
      </c>
      <c r="R4" t="s">
        <v>891</v>
      </c>
      <c r="S4" t="s">
        <v>879</v>
      </c>
      <c r="T4" t="s">
        <v>886</v>
      </c>
      <c r="Y4">
        <v>215</v>
      </c>
      <c r="Z4" t="s">
        <v>892</v>
      </c>
      <c r="AD4" t="s">
        <v>893</v>
      </c>
      <c r="AE4" t="s">
        <v>894</v>
      </c>
    </row>
    <row r="5" spans="1:31" ht="15">
      <c r="A5" t="s">
        <v>880</v>
      </c>
      <c r="B5">
        <v>216</v>
      </c>
      <c r="C5" t="s">
        <v>880</v>
      </c>
      <c r="D5" t="s">
        <v>880</v>
      </c>
      <c r="E5">
        <v>80353</v>
      </c>
      <c r="F5" t="s">
        <v>895</v>
      </c>
      <c r="G5" t="s">
        <v>7</v>
      </c>
      <c r="H5" t="s">
        <v>721</v>
      </c>
      <c r="I5">
        <v>41020</v>
      </c>
      <c r="J5" t="s">
        <v>896</v>
      </c>
      <c r="K5">
        <v>2</v>
      </c>
      <c r="L5" t="s">
        <v>897</v>
      </c>
      <c r="M5" t="s">
        <v>898</v>
      </c>
      <c r="N5">
        <v>1</v>
      </c>
      <c r="O5">
        <v>23</v>
      </c>
      <c r="P5">
        <v>4</v>
      </c>
      <c r="Q5" t="s">
        <v>899</v>
      </c>
      <c r="R5" t="s">
        <v>891</v>
      </c>
      <c r="S5" t="s">
        <v>880</v>
      </c>
      <c r="T5" t="s">
        <v>470</v>
      </c>
      <c r="Y5">
        <v>216</v>
      </c>
      <c r="Z5" t="s">
        <v>892</v>
      </c>
      <c r="AD5" t="s">
        <v>893</v>
      </c>
      <c r="AE5" t="s">
        <v>894</v>
      </c>
    </row>
    <row r="6" spans="1:31" ht="15">
      <c r="A6" t="s">
        <v>882</v>
      </c>
      <c r="B6">
        <v>218</v>
      </c>
      <c r="C6" t="s">
        <v>882</v>
      </c>
      <c r="D6" t="s">
        <v>882</v>
      </c>
      <c r="E6">
        <v>80357</v>
      </c>
      <c r="F6" t="s">
        <v>466</v>
      </c>
      <c r="G6" t="s">
        <v>7</v>
      </c>
      <c r="H6" t="s">
        <v>721</v>
      </c>
      <c r="I6">
        <v>41031</v>
      </c>
      <c r="J6" t="s">
        <v>896</v>
      </c>
      <c r="K6">
        <v>2</v>
      </c>
      <c r="L6" t="s">
        <v>897</v>
      </c>
      <c r="M6" t="s">
        <v>898</v>
      </c>
      <c r="N6">
        <v>1</v>
      </c>
      <c r="O6">
        <v>12</v>
      </c>
      <c r="P6">
        <v>4</v>
      </c>
      <c r="Q6" t="s">
        <v>890</v>
      </c>
      <c r="R6" t="s">
        <v>900</v>
      </c>
      <c r="S6" t="s">
        <v>882</v>
      </c>
      <c r="T6" t="s">
        <v>466</v>
      </c>
      <c r="Y6">
        <v>218</v>
      </c>
      <c r="Z6" t="s">
        <v>892</v>
      </c>
      <c r="AD6" t="s">
        <v>893</v>
      </c>
      <c r="AE6" t="s">
        <v>894</v>
      </c>
    </row>
    <row r="7" spans="1:31" ht="15">
      <c r="A7" t="s">
        <v>883</v>
      </c>
      <c r="B7">
        <v>219</v>
      </c>
      <c r="C7" t="s">
        <v>883</v>
      </c>
      <c r="D7" t="s">
        <v>883</v>
      </c>
      <c r="E7">
        <v>80358</v>
      </c>
      <c r="F7" t="s">
        <v>96</v>
      </c>
      <c r="G7" t="s">
        <v>7</v>
      </c>
      <c r="H7" t="s">
        <v>721</v>
      </c>
      <c r="I7">
        <v>41032</v>
      </c>
      <c r="J7" t="s">
        <v>896</v>
      </c>
      <c r="K7">
        <v>2</v>
      </c>
      <c r="L7" t="s">
        <v>897</v>
      </c>
      <c r="M7" t="s">
        <v>898</v>
      </c>
      <c r="N7">
        <v>1</v>
      </c>
      <c r="O7">
        <v>11</v>
      </c>
      <c r="P7">
        <v>4</v>
      </c>
      <c r="Q7" t="s">
        <v>890</v>
      </c>
      <c r="R7" t="s">
        <v>900</v>
      </c>
      <c r="S7" t="s">
        <v>883</v>
      </c>
      <c r="T7" t="s">
        <v>96</v>
      </c>
      <c r="Y7">
        <v>219</v>
      </c>
      <c r="Z7" t="s">
        <v>892</v>
      </c>
      <c r="AD7" t="s">
        <v>893</v>
      </c>
      <c r="AE7" t="s">
        <v>894</v>
      </c>
    </row>
    <row r="8" spans="1:31" ht="15">
      <c r="A8" t="s">
        <v>884</v>
      </c>
      <c r="B8">
        <v>220</v>
      </c>
      <c r="C8" t="s">
        <v>884</v>
      </c>
      <c r="D8" t="s">
        <v>884</v>
      </c>
      <c r="E8">
        <v>80351</v>
      </c>
      <c r="F8" t="s">
        <v>901</v>
      </c>
      <c r="G8" t="s">
        <v>7</v>
      </c>
      <c r="H8" t="s">
        <v>721</v>
      </c>
      <c r="I8">
        <v>41035</v>
      </c>
      <c r="J8" t="s">
        <v>896</v>
      </c>
      <c r="K8">
        <v>2</v>
      </c>
      <c r="L8" t="s">
        <v>902</v>
      </c>
      <c r="M8" t="s">
        <v>894</v>
      </c>
      <c r="N8">
        <v>1</v>
      </c>
      <c r="O8">
        <v>8</v>
      </c>
      <c r="P8">
        <v>4</v>
      </c>
      <c r="Q8" t="s">
        <v>890</v>
      </c>
      <c r="R8" t="s">
        <v>900</v>
      </c>
      <c r="S8" t="s">
        <v>884</v>
      </c>
      <c r="T8" t="s">
        <v>901</v>
      </c>
      <c r="Y8">
        <v>220</v>
      </c>
      <c r="Z8" t="s">
        <v>892</v>
      </c>
      <c r="AD8" t="s">
        <v>893</v>
      </c>
      <c r="AE8" t="s">
        <v>894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mahmoodbabar.omu</dc:creator>
  <cp:keywords/>
  <dc:description/>
  <cp:lastModifiedBy>Mudassir</cp:lastModifiedBy>
  <cp:lastPrinted>2013-10-01T05:46:31Z</cp:lastPrinted>
  <dcterms:created xsi:type="dcterms:W3CDTF">2009-06-17T05:44:29Z</dcterms:created>
  <dcterms:modified xsi:type="dcterms:W3CDTF">2013-12-04T05:47:22Z</dcterms:modified>
  <cp:category/>
  <cp:version/>
  <cp:contentType/>
  <cp:contentStatus/>
</cp:coreProperties>
</file>